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9105" activeTab="0"/>
  </bookViews>
  <sheets>
    <sheet name="Financial Data" sheetId="1" r:id="rId1"/>
    <sheet name="Work Products" sheetId="2" r:id="rId2"/>
    <sheet name="Significant Activities" sheetId="3" r:id="rId3"/>
  </sheets>
  <definedNames>
    <definedName name="_xlnm.Print_Area" localSheetId="0">'Financial Data'!$A$1:$I$29</definedName>
    <definedName name="_xlnm.Print_Area" localSheetId="1">'Work Products'!$A$1:$K$23</definedName>
  </definedNames>
  <calcPr fullCalcOnLoad="1"/>
</workbook>
</file>

<file path=xl/sharedStrings.xml><?xml version="1.0" encoding="utf-8"?>
<sst xmlns="http://schemas.openxmlformats.org/spreadsheetml/2006/main" count="346" uniqueCount="240">
  <si>
    <t>No.</t>
  </si>
  <si>
    <t>Reporting OIG:</t>
  </si>
  <si>
    <t>Month Ending Date:</t>
  </si>
  <si>
    <t>Recovery Act Funds Used on Recovery Act Activity</t>
  </si>
  <si>
    <t>Non-Recovery Act Funds Used on Recovery Act Activity</t>
  </si>
  <si>
    <t>Investigations</t>
  </si>
  <si>
    <t>Agency / Bureau</t>
  </si>
  <si>
    <t>Sub-Account Code (OPTIONAL)</t>
  </si>
  <si>
    <t>Award Type</t>
  </si>
  <si>
    <t>US Indicator</t>
  </si>
  <si>
    <t>Reporting OIG</t>
  </si>
  <si>
    <t>Department of Agriculture - OIG</t>
  </si>
  <si>
    <t>Department of Commerce - OIG</t>
  </si>
  <si>
    <t>Department of Education - OIG</t>
  </si>
  <si>
    <t>Department of Energy - OIG</t>
  </si>
  <si>
    <t>Department of Health &amp; Human Services - OIG</t>
  </si>
  <si>
    <t>Department of Homeland Security - OIG</t>
  </si>
  <si>
    <t>Department of Justice - OIG</t>
  </si>
  <si>
    <t>Department of Transportation - OIG</t>
  </si>
  <si>
    <t>Department of Treasury - OIG</t>
  </si>
  <si>
    <t>Treasury Inspector General for Tax Administration</t>
  </si>
  <si>
    <t>Amtrak - OIG</t>
  </si>
  <si>
    <t>Corporation for National and Community Service - OIG</t>
  </si>
  <si>
    <t>Department of Defense - OIG</t>
  </si>
  <si>
    <t>Environmental Protection Agency - OIG</t>
  </si>
  <si>
    <t>Federal Communication Commission - OIG</t>
  </si>
  <si>
    <t>General Services Administration - OIG</t>
  </si>
  <si>
    <t>Department of Housing and Urban Development - OIG</t>
  </si>
  <si>
    <t>Department of Interior - OIG</t>
  </si>
  <si>
    <t>Department of Labor - OIG</t>
  </si>
  <si>
    <t>National Aeronautics and Space Administration - OIG</t>
  </si>
  <si>
    <t>National Endowment for the Arts - OIG</t>
  </si>
  <si>
    <t>National Science Foundation - OIG</t>
  </si>
  <si>
    <t>Railroad Retirement Board - OIG</t>
  </si>
  <si>
    <t>Small Business Administration - OIG</t>
  </si>
  <si>
    <t>Social Security Administration - OIG</t>
  </si>
  <si>
    <t>Department of State - OIG</t>
  </si>
  <si>
    <t>US Agency for International Development - OIG</t>
  </si>
  <si>
    <t>Department of Veterans Affairs - OIG</t>
  </si>
  <si>
    <t>Smithsonian Institute - OIG</t>
  </si>
  <si>
    <t>(12-0803 2009 \ 2013) Office of the Inspector General, Recovery Act</t>
  </si>
  <si>
    <t>(13-0110 2009 \ 2013) Office of the Inspector General, Recovery Act</t>
  </si>
  <si>
    <t>(13-0110      \ X   ) Office of the Inspector General, Recovery Act</t>
  </si>
  <si>
    <t>(15-0326 2009 \ 2013) Office of the Inspector General, Recovery Act</t>
  </si>
  <si>
    <t>(20-0135 2009 \ 2013) Treasury Inspector General for Tax Administration, Recovery Act</t>
  </si>
  <si>
    <t>(28-0403 2009 \ 2012) Office of the Inspector General, Recovery Act</t>
  </si>
  <si>
    <t>(36-0171 2009 \ 2011) Office of Inspector General, Recovery Act</t>
  </si>
  <si>
    <t>(47-0112 2009 \ 2013) Office of Inspector General, Recovery Act</t>
  </si>
  <si>
    <t>(49-0301 2009 \ 2013) Office of the Inspector General, Recovery Act</t>
  </si>
  <si>
    <t>(75-0129 2009 \ 2012) Office of the Inspector General, Recovery Act</t>
  </si>
  <si>
    <t>(80-0116 2009 \ 2013) Office of Inspector General, Recovery Act</t>
  </si>
  <si>
    <t>(86-0190 2009 \ 2013) Office of Inspector General, Recovery Act</t>
  </si>
  <si>
    <t>(95-3725 2009 \ 2011) Recovery Act Accountability and Transparency Board, Recovery Act</t>
  </si>
  <si>
    <t>OIG ARRA TAFS</t>
  </si>
  <si>
    <t>Contracts and Orders (including modifications)</t>
  </si>
  <si>
    <t>Formula and Block Grant</t>
  </si>
  <si>
    <t>Discretionary Grant</t>
  </si>
  <si>
    <t>Direct Loan</t>
  </si>
  <si>
    <t>Guaranteed Loan</t>
  </si>
  <si>
    <t>Cooperative Agreement</t>
  </si>
  <si>
    <t>Tribal Agreement</t>
  </si>
  <si>
    <t>Other</t>
  </si>
  <si>
    <t>Y - US</t>
  </si>
  <si>
    <t>N- US</t>
  </si>
  <si>
    <t>State Code</t>
  </si>
  <si>
    <t>AK-Alaska</t>
  </si>
  <si>
    <t>AL-Alabama</t>
  </si>
  <si>
    <t>AR-Arkansas</t>
  </si>
  <si>
    <t>AS-American Somoa</t>
  </si>
  <si>
    <t>AZ-Arizona</t>
  </si>
  <si>
    <t>CA-California</t>
  </si>
  <si>
    <t>CO-Colorado</t>
  </si>
  <si>
    <t>CT-Connecticut</t>
  </si>
  <si>
    <t>DC-District of Columbia</t>
  </si>
  <si>
    <t>DE-Delaware</t>
  </si>
  <si>
    <t>FL-Florida</t>
  </si>
  <si>
    <t>FM-Federated States of Micronesia</t>
  </si>
  <si>
    <t>GA-Georgia</t>
  </si>
  <si>
    <t>GU-Guam</t>
  </si>
  <si>
    <t>HI-Hawaii</t>
  </si>
  <si>
    <t>IA-Iowa</t>
  </si>
  <si>
    <t>ID-Idaho</t>
  </si>
  <si>
    <t>IL-Illinois</t>
  </si>
  <si>
    <t>IN-Indiana</t>
  </si>
  <si>
    <t>KS-Kansas</t>
  </si>
  <si>
    <t>KY-Kentucky</t>
  </si>
  <si>
    <t>LA-Louisiana</t>
  </si>
  <si>
    <t>MA-Massachusetts</t>
  </si>
  <si>
    <t>MD-Maryland</t>
  </si>
  <si>
    <t>ME-Maine</t>
  </si>
  <si>
    <t>MH-Marshall Islands</t>
  </si>
  <si>
    <t>MI-Michigan</t>
  </si>
  <si>
    <t>MN-Minnesota</t>
  </si>
  <si>
    <t>MO-Missouri</t>
  </si>
  <si>
    <t>MP-Northern Mariana Islands</t>
  </si>
  <si>
    <t>MS-Mississippi</t>
  </si>
  <si>
    <t>MT-Montana</t>
  </si>
  <si>
    <t>NC-North Carolina</t>
  </si>
  <si>
    <t>ND-North Dakota</t>
  </si>
  <si>
    <t>NE-Nebraska</t>
  </si>
  <si>
    <t>NH-New Hampshire</t>
  </si>
  <si>
    <t>NJ-New Jersey</t>
  </si>
  <si>
    <t>NM-New Mexico</t>
  </si>
  <si>
    <t>NV-Nevada</t>
  </si>
  <si>
    <t>NY-New York</t>
  </si>
  <si>
    <t>OH-Ohio</t>
  </si>
  <si>
    <t>OK-Oklahoma</t>
  </si>
  <si>
    <t>OR-Oregon</t>
  </si>
  <si>
    <t>PA-Pennsylvania</t>
  </si>
  <si>
    <t>PR-Puerto Rico</t>
  </si>
  <si>
    <t>PW-Palau</t>
  </si>
  <si>
    <t>RI-Rhode Island</t>
  </si>
  <si>
    <t>SC-South Carolina</t>
  </si>
  <si>
    <t>SD-South Dakota</t>
  </si>
  <si>
    <t>TN-Tennessee</t>
  </si>
  <si>
    <t>TX-Texas</t>
  </si>
  <si>
    <t>UT-Utah</t>
  </si>
  <si>
    <t>VA-Virginia</t>
  </si>
  <si>
    <t>VI-Virgin Islands</t>
  </si>
  <si>
    <t>VT-Vermont</t>
  </si>
  <si>
    <t>WA-Washington</t>
  </si>
  <si>
    <t>WI-Wisconsin</t>
  </si>
  <si>
    <t>WV-West Virginia</t>
  </si>
  <si>
    <t>UM-US Minor Outlying Islands</t>
  </si>
  <si>
    <t>81-Baker Island</t>
  </si>
  <si>
    <t>84-Howard Island</t>
  </si>
  <si>
    <t>86-Jarvis Island</t>
  </si>
  <si>
    <t>67-Johnston Atoll</t>
  </si>
  <si>
    <t>89-Kingman Reef</t>
  </si>
  <si>
    <t>71-Midway Islands</t>
  </si>
  <si>
    <t>76-Navassa Island</t>
  </si>
  <si>
    <t>95-Palmyra Atoll</t>
  </si>
  <si>
    <t>79-Wake Island</t>
  </si>
  <si>
    <t>03-American Somoa-(FIPS 5-1 Reserved Code)</t>
  </si>
  <si>
    <t>07-Canal Zone-(FIPS 5-1 Reserved Code)</t>
  </si>
  <si>
    <t>14-Guam-(FIPS 5-1 Reserved Code)</t>
  </si>
  <si>
    <t>43-Puerto Rico-(FIPS 5-1 Reserved Code)</t>
  </si>
  <si>
    <t>52-Virgin Islands of the US-(FIPS 5-1 Reserved Code)</t>
  </si>
  <si>
    <t>Total Obligations</t>
  </si>
  <si>
    <t>Total Gross Outlays</t>
  </si>
  <si>
    <t>Total FY 2009 Obligations</t>
  </si>
  <si>
    <t>Total FY 2009 Gross Outlays</t>
  </si>
  <si>
    <t>Complaints</t>
  </si>
  <si>
    <t>Monthly Data</t>
  </si>
  <si>
    <t>Recovery Act New Hires</t>
  </si>
  <si>
    <t>OTHER TYPES OF SIGNIFICANT ACTIVITIES (Planned for the Future)</t>
  </si>
  <si>
    <t>OIG Organizations</t>
  </si>
  <si>
    <t>Recovery Act TAFS</t>
  </si>
  <si>
    <t>Non-Recovery Act TAFS</t>
  </si>
  <si>
    <t>Received:</t>
  </si>
  <si>
    <t>Accepted:</t>
  </si>
  <si>
    <t>Opened:</t>
  </si>
  <si>
    <t>Active:</t>
  </si>
  <si>
    <t>Accepted for Prosecution:</t>
  </si>
  <si>
    <t>Prosecution Denied:</t>
  </si>
  <si>
    <t>Referred for Alternative Resolution:</t>
  </si>
  <si>
    <t>Initiated:</t>
  </si>
  <si>
    <t>In Process:</t>
  </si>
  <si>
    <t>State Code      (ONLY for grants and cooperative agreements)</t>
  </si>
  <si>
    <t>(28-0403 2009 \ 2012) Social Security Administration - OIG - Recovery Act</t>
  </si>
  <si>
    <t>(47-0112 2009 \ 2013) General Services Administration - OIG - Recovery Act</t>
  </si>
  <si>
    <t>(49-0301 2009 \ 2013) National Science Foundation - OIG - Recovery Act</t>
  </si>
  <si>
    <t>(68-0113 2009 \ 2012) Environmental Protection Agency - OIG - Recovery Act</t>
  </si>
  <si>
    <t>(80-0116 2009 \ 2013) NASA - OIG - Recovery Act</t>
  </si>
  <si>
    <t>(95-2730 2009 \ 2012) Corporation for National and Community Service - OIG - Recovery Act</t>
  </si>
  <si>
    <t>(69-0724 2009 \ 2013) Amtrak - OIG - Recovery Act</t>
  </si>
  <si>
    <t>(12-0803 2009 \ 2013) Agriculture - OIG - Recovery Act</t>
  </si>
  <si>
    <t>(13-0110      \ X   ) Commerce - OIG - Recovery Act</t>
  </si>
  <si>
    <t>(13-0110 2009 \ 2013) Commerce - OIG - Recovery Act</t>
  </si>
  <si>
    <t>(14-0101 2009\ 2012) Interior - OIG - Recovery Act</t>
  </si>
  <si>
    <t>(15-0326 2009 \ 2013) Justice - OIG - Recovery Act</t>
  </si>
  <si>
    <t>(16-0107 2009 \ 2012) Labor - OIG - Recovery Act</t>
  </si>
  <si>
    <t>(19-0530 2009 \ 2010) State - OIG - Recovery Act</t>
  </si>
  <si>
    <t>(36-0150 2009 \ 2010) Veterans Affairs - OIG - Recovery Act</t>
  </si>
  <si>
    <t>(36-0150 2009 \ 2011) Veterans Affairs - OIG - Recovery Act</t>
  </si>
  <si>
    <t>(36-0171 2009 \ 2011) Veterans Affairs - OIG - Recovery Act</t>
  </si>
  <si>
    <t>(69-0131 2009 \ 2013) Transportation - OIG - Recovery Act</t>
  </si>
  <si>
    <t>(70-0201 2009 \2012) Homeland Security - OIG - Recovery Act</t>
  </si>
  <si>
    <t>(75-0129 2009 \ 2012) Health and Human Services - OIG - Recovery Act</t>
  </si>
  <si>
    <t>(86-0190 2009 \ 2013) Housing &amp; Urban Development - OIG - Recovery Act</t>
  </si>
  <si>
    <t>(89-0237 2009 \ 2012) Energy - OIG - Recovery Act</t>
  </si>
  <si>
    <t>(91-1401 2009 \ 2012) Education - OIG - Recovery Act</t>
  </si>
  <si>
    <t>(97-0112 2009 \ 2011) Defense - OIG - Recovery Act</t>
  </si>
  <si>
    <t>(20-0135 2009 \ 2013) TIGTA - Recovery Act</t>
  </si>
  <si>
    <t>OIG Recovery Act TAFS</t>
  </si>
  <si>
    <t>OIG Non-Recovery Act TAFS</t>
  </si>
  <si>
    <t>(12-0900 2009) Agriculture - OIG</t>
  </si>
  <si>
    <t>(13-0126 2009) Commerce - OIG</t>
  </si>
  <si>
    <t>(97-0107 2009) Defense - OIG</t>
  </si>
  <si>
    <t>(91-1400 2009) Education - OIG</t>
  </si>
  <si>
    <t>(89-0236 2009) Energy - OIG</t>
  </si>
  <si>
    <t>(75-0128 2009) Health and Human Services - OIG</t>
  </si>
  <si>
    <t>(70-0200 2009) Homeland Security - OIG</t>
  </si>
  <si>
    <t>(86-0189 2009) Housing &amp; Urban Development - OIG</t>
  </si>
  <si>
    <t>(14-0104 2009) Interior - OIG</t>
  </si>
  <si>
    <t>(15-0328 2009) Justice - OIG</t>
  </si>
  <si>
    <t>(16-0106 2009) Labor - OIG</t>
  </si>
  <si>
    <t>(19-0529 2009) State - OIG</t>
  </si>
  <si>
    <t>(69-0130 2009) Transportation - OIG</t>
  </si>
  <si>
    <t>(20-0119 2009) TIGTA</t>
  </si>
  <si>
    <t>(36-0151 2009) Veterans Affairs - OIG</t>
  </si>
  <si>
    <t>(36-0170 2009) Veterans Affairs - OIG</t>
  </si>
  <si>
    <t>(68-0112 2009) Environmental Protection Agency - OIG</t>
  </si>
  <si>
    <t>(47-0108 2009) General Services Administration - OIG</t>
  </si>
  <si>
    <t>(80-0109 2009 ) NASA - OIG</t>
  </si>
  <si>
    <t>(49-0300 2009) National Science Foundation - OIG</t>
  </si>
  <si>
    <t>(28-0400 2009) Social Security Administration - OIG</t>
  </si>
  <si>
    <t>(95-2721 2009) Corporation for National and Community Service - OIG</t>
  </si>
  <si>
    <t>Treasury - OIG</t>
  </si>
  <si>
    <t>Federal Communications Commission - OIG</t>
  </si>
  <si>
    <t xml:space="preserve">US Agency for International Development - OIG </t>
  </si>
  <si>
    <t>Total FY 2010 Obligations</t>
  </si>
  <si>
    <t>Total FY 2010 Gross Outlays</t>
  </si>
  <si>
    <t>Closed without Action:</t>
  </si>
  <si>
    <t>Audits / Inspections / Evaluations / Reviews</t>
  </si>
  <si>
    <t>Whistleblower Reprisal Allegations</t>
  </si>
  <si>
    <t>Pending Decision:</t>
  </si>
  <si>
    <t>OTHER TYPES OF SIGNIFICANT ACTIVITIES (Completed/On-Going During Reporting Month)</t>
  </si>
  <si>
    <t>Hired (monthly):</t>
  </si>
  <si>
    <t>Hired (cumulative):</t>
  </si>
  <si>
    <t>Testimonies:</t>
  </si>
  <si>
    <t>Provided (monthly):</t>
  </si>
  <si>
    <t>Provided (cumulative):</t>
  </si>
  <si>
    <t>(59-0100 2009) National Endowments of the Arts</t>
  </si>
  <si>
    <t>Recovery Accountability and Transparency Board</t>
  </si>
  <si>
    <t>Reporting Entity:</t>
  </si>
  <si>
    <t>(73-0201 2009 \ 2013) Small Business Adminstration - OIG - Recovery Act</t>
  </si>
  <si>
    <t>(73-0200 2009) Small Business Adminstration - OIG</t>
  </si>
  <si>
    <t>Cumulative Total:</t>
  </si>
  <si>
    <t>Completed Final Published Work Products:</t>
  </si>
  <si>
    <t>Cumulative Data Since 2/17/2009</t>
  </si>
  <si>
    <t>Monthly Update Report Data (sheet 1 of 3) Version 3.0</t>
  </si>
  <si>
    <t>Monthly Update Report Data (sheet 2 of 3) Version 3.0</t>
  </si>
  <si>
    <t>Monthly Update Report Data (sheet 3 of 3) Version 3.0</t>
  </si>
  <si>
    <t>Completed Final Unpublished Work Products*:</t>
  </si>
  <si>
    <t>Interim Work Products:</t>
  </si>
  <si>
    <t xml:space="preserve">Region II Regional IG addressed officials from the 24 New York State Agencies receiving ARRA funds  </t>
  </si>
  <si>
    <t xml:space="preserve">on July 29.  Included on the panel were officals from the Recovery Board and representatives of various OIG's  </t>
  </si>
  <si>
    <t xml:space="preserve">namely Interior, Transportation, Education, and Energy.  </t>
  </si>
  <si>
    <t xml:space="preserve">Region IV staff represented the OAS at a meeting arranged by the State of Georgia to provide the various Federal OIG investigative and Audit Divisions an overview of how ARRA funding will affect Federal and State agencies.  State representatives reported that the Georgia Department of Audits and Accounts will serve as the primary State auditor for ARRA funds.  The State has established an Implementation Team to coordinate ARRA activities spread across a multitude of State Agencies.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</si>
</sst>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00"/>
    <numFmt numFmtId="166" formatCode="0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m/d/yyyy;@"/>
  </numFmts>
  <fonts count="29">
    <font>
      <sz val="10"/>
      <name val="Arial"/>
      <family val="0"/>
    </font>
    <font>
      <b/>
      <i/>
      <sz val="16"/>
      <color indexed="9"/>
      <name val="Calibri"/>
      <family val="2"/>
    </font>
    <font>
      <sz val="11"/>
      <name val="Calibri"/>
      <family val="2"/>
    </font>
    <font>
      <b/>
      <sz val="10"/>
      <name val="Arial"/>
      <family val="2"/>
    </font>
    <font>
      <sz val="12"/>
      <color indexed="8"/>
      <name val="Calibri"/>
      <family val="2"/>
    </font>
    <font>
      <sz val="11"/>
      <color indexed="8"/>
      <name val="Calibri"/>
      <family val="2"/>
    </font>
    <font>
      <sz val="10"/>
      <color indexed="8"/>
      <name val="Calibri"/>
      <family val="2"/>
    </font>
    <font>
      <u val="single"/>
      <sz val="10"/>
      <color indexed="12"/>
      <name val="Arial"/>
      <family val="2"/>
    </font>
    <font>
      <u val="single"/>
      <sz val="10"/>
      <color indexed="36"/>
      <name val="Arial"/>
      <family val="2"/>
    </font>
    <font>
      <sz val="11"/>
      <name val="Arial"/>
      <family val="2"/>
    </font>
    <font>
      <b/>
      <sz val="11"/>
      <color indexed="8"/>
      <name val="Calibri"/>
      <family val="2"/>
    </font>
    <font>
      <sz val="10"/>
      <name val="Calibri"/>
      <family val="2"/>
    </font>
    <font>
      <b/>
      <sz val="10"/>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style="thin"/>
      <right style="thin"/>
      <top style="thin"/>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color indexed="63"/>
      </right>
      <top style="medium"/>
      <bottom style="thin"/>
    </border>
    <border>
      <left style="thin"/>
      <right style="medium"/>
      <top style="thin"/>
      <bottom style="thin"/>
    </border>
    <border>
      <left style="thin"/>
      <right style="medium"/>
      <top style="thin"/>
      <bottom style="medium"/>
    </border>
    <border>
      <left style="medium"/>
      <right style="thin"/>
      <top style="medium"/>
      <bottom>
        <color indexed="63"/>
      </bottom>
    </border>
    <border>
      <left style="thin"/>
      <right>
        <color indexed="63"/>
      </right>
      <top style="medium"/>
      <bottom>
        <color indexed="63"/>
      </bottom>
    </border>
    <border>
      <left style="medium"/>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medium"/>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color indexed="63"/>
      </right>
      <top>
        <color indexed="63"/>
      </top>
      <bottom style="medium"/>
    </border>
    <border>
      <left style="medium"/>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style="thin"/>
      <top style="medium"/>
      <bottom>
        <color indexed="63"/>
      </bottom>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7"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10" fillId="0" borderId="9" applyNumberFormat="0" applyFill="0" applyAlignment="0" applyProtection="0"/>
    <xf numFmtId="0" fontId="28" fillId="0" borderId="0" applyNumberFormat="0" applyFill="0" applyBorder="0" applyAlignment="0" applyProtection="0"/>
  </cellStyleXfs>
  <cellXfs count="267">
    <xf numFmtId="0" fontId="0" fillId="0" borderId="0" xfId="0" applyAlignment="1">
      <alignment/>
    </xf>
    <xf numFmtId="0" fontId="0" fillId="0" borderId="0" xfId="0" applyAlignment="1">
      <alignment vertical="center"/>
    </xf>
    <xf numFmtId="166" fontId="0" fillId="24" borderId="10" xfId="57" applyNumberFormat="1" applyFill="1" applyBorder="1" applyAlignment="1" applyProtection="1">
      <alignment vertical="top" wrapText="1"/>
      <protection locked="0"/>
    </xf>
    <xf numFmtId="167" fontId="0" fillId="24" borderId="10" xfId="57" applyNumberFormat="1" applyFill="1" applyBorder="1" applyAlignment="1" applyProtection="1">
      <alignment vertical="top" wrapText="1"/>
      <protection locked="0"/>
    </xf>
    <xf numFmtId="0" fontId="0" fillId="0" borderId="10" xfId="57" applyBorder="1">
      <alignment/>
      <protection/>
    </xf>
    <xf numFmtId="0" fontId="0" fillId="0" borderId="0" xfId="57" applyFill="1" applyBorder="1">
      <alignment/>
      <protection/>
    </xf>
    <xf numFmtId="165" fontId="0" fillId="24" borderId="0" xfId="57" applyNumberFormat="1" applyFill="1" applyBorder="1" applyAlignment="1" applyProtection="1">
      <alignment vertical="top" wrapText="1"/>
      <protection locked="0"/>
    </xf>
    <xf numFmtId="166" fontId="0" fillId="24" borderId="0" xfId="57" applyNumberFormat="1" applyFill="1" applyBorder="1" applyAlignment="1" applyProtection="1">
      <alignment vertical="top" wrapText="1"/>
      <protection locked="0"/>
    </xf>
    <xf numFmtId="167" fontId="0" fillId="24" borderId="0" xfId="57" applyNumberFormat="1" applyFill="1" applyBorder="1" applyAlignment="1" applyProtection="1">
      <alignment vertical="top" wrapText="1"/>
      <protection locked="0"/>
    </xf>
    <xf numFmtId="0" fontId="0" fillId="0" borderId="10" xfId="57" applyFont="1" applyBorder="1">
      <alignment/>
      <protection/>
    </xf>
    <xf numFmtId="0" fontId="0" fillId="0" borderId="10" xfId="57" applyFont="1" applyFill="1" applyBorder="1">
      <alignment/>
      <protection/>
    </xf>
    <xf numFmtId="0" fontId="0" fillId="0" borderId="11" xfId="57" applyBorder="1">
      <alignment/>
      <protection/>
    </xf>
    <xf numFmtId="0" fontId="0" fillId="0" borderId="11" xfId="57" applyFont="1" applyBorder="1">
      <alignment/>
      <protection/>
    </xf>
    <xf numFmtId="0" fontId="0" fillId="0" borderId="12" xfId="57" applyBorder="1">
      <alignment/>
      <protection/>
    </xf>
    <xf numFmtId="0" fontId="0" fillId="0" borderId="0" xfId="57" applyBorder="1">
      <alignment/>
      <protection/>
    </xf>
    <xf numFmtId="0" fontId="0" fillId="0" borderId="0" xfId="57" applyFont="1" applyBorder="1">
      <alignment/>
      <protection/>
    </xf>
    <xf numFmtId="0" fontId="3" fillId="0" borderId="10" xfId="57" applyFont="1" applyBorder="1">
      <alignment/>
      <protection/>
    </xf>
    <xf numFmtId="0" fontId="3" fillId="0" borderId="0" xfId="0" applyFont="1" applyAlignment="1">
      <alignment/>
    </xf>
    <xf numFmtId="0" fontId="11" fillId="0" borderId="11" xfId="57" applyFont="1" applyBorder="1" applyAlignment="1">
      <alignment vertical="center"/>
      <protection/>
    </xf>
    <xf numFmtId="0" fontId="12" fillId="0" borderId="10" xfId="57" applyFont="1" applyBorder="1" applyAlignment="1">
      <alignment vertical="center"/>
      <protection/>
    </xf>
    <xf numFmtId="0" fontId="12" fillId="0" borderId="0" xfId="0" applyFont="1" applyAlignment="1">
      <alignment vertical="center"/>
    </xf>
    <xf numFmtId="0" fontId="11" fillId="0" borderId="10" xfId="57" applyFont="1" applyBorder="1" applyAlignment="1">
      <alignment vertical="center"/>
      <protection/>
    </xf>
    <xf numFmtId="0" fontId="11" fillId="0" borderId="0" xfId="0" applyNumberFormat="1" applyFont="1" applyAlignment="1" quotePrefix="1">
      <alignment vertical="center"/>
    </xf>
    <xf numFmtId="0" fontId="11" fillId="0" borderId="10" xfId="57" applyFont="1" applyFill="1" applyBorder="1" applyAlignment="1">
      <alignment vertical="center"/>
      <protection/>
    </xf>
    <xf numFmtId="0" fontId="11" fillId="0" borderId="0" xfId="0" applyNumberFormat="1" applyFont="1" applyFill="1" applyAlignment="1" quotePrefix="1">
      <alignment vertical="center"/>
    </xf>
    <xf numFmtId="0" fontId="11" fillId="0" borderId="0" xfId="57" applyFont="1" applyBorder="1" applyAlignment="1">
      <alignment vertical="center"/>
      <protection/>
    </xf>
    <xf numFmtId="0" fontId="11" fillId="0" borderId="0" xfId="0" applyFont="1" applyAlignment="1">
      <alignment vertical="center"/>
    </xf>
    <xf numFmtId="0" fontId="11" fillId="0" borderId="12" xfId="57" applyFont="1" applyBorder="1" applyAlignment="1">
      <alignment vertical="center"/>
      <protection/>
    </xf>
    <xf numFmtId="0" fontId="11" fillId="0" borderId="11" xfId="57" applyFont="1" applyFill="1" applyBorder="1" applyAlignment="1">
      <alignment vertical="center"/>
      <protection/>
    </xf>
    <xf numFmtId="0" fontId="2" fillId="0" borderId="0" xfId="57" applyFont="1" applyFill="1" applyBorder="1" applyAlignment="1">
      <alignment vertical="center"/>
      <protection/>
    </xf>
    <xf numFmtId="0" fontId="11" fillId="0" borderId="13" xfId="57" applyFont="1" applyBorder="1" applyAlignment="1">
      <alignment vertical="center"/>
      <protection/>
    </xf>
    <xf numFmtId="0" fontId="11" fillId="0" borderId="14" xfId="57" applyFont="1" applyBorder="1" applyAlignment="1">
      <alignment vertical="center"/>
      <protection/>
    </xf>
    <xf numFmtId="0" fontId="11" fillId="0" borderId="15" xfId="57" applyFont="1" applyBorder="1" applyAlignment="1">
      <alignment vertical="center"/>
      <protection/>
    </xf>
    <xf numFmtId="0" fontId="10" fillId="0" borderId="0" xfId="57" applyFont="1" applyFill="1" applyBorder="1" applyAlignment="1">
      <alignment horizontal="right" vertical="center" wrapText="1"/>
      <protection/>
    </xf>
    <xf numFmtId="0" fontId="2" fillId="0" borderId="0" xfId="57" applyNumberFormat="1" applyFont="1" applyFill="1" applyBorder="1" applyAlignment="1" applyProtection="1">
      <alignment horizontal="left" vertical="center" wrapText="1"/>
      <protection locked="0"/>
    </xf>
    <xf numFmtId="0" fontId="2" fillId="0" borderId="0" xfId="0" applyNumberFormat="1" applyFont="1" applyFill="1" applyBorder="1" applyAlignment="1">
      <alignment vertical="center" wrapText="1"/>
    </xf>
    <xf numFmtId="0" fontId="11" fillId="0" borderId="0" xfId="57" applyFont="1" applyFill="1" applyBorder="1" applyAlignment="1">
      <alignment vertical="center"/>
      <protection/>
    </xf>
    <xf numFmtId="0" fontId="11" fillId="0" borderId="0" xfId="0" applyNumberFormat="1" applyFont="1" applyFill="1" applyBorder="1" applyAlignment="1" quotePrefix="1">
      <alignment vertical="center"/>
    </xf>
    <xf numFmtId="0" fontId="11" fillId="0" borderId="16" xfId="57" applyFont="1" applyBorder="1" applyAlignment="1">
      <alignment vertical="center"/>
      <protection/>
    </xf>
    <xf numFmtId="0" fontId="11" fillId="0" borderId="17" xfId="57" applyFont="1" applyBorder="1" applyAlignment="1">
      <alignment vertical="center"/>
      <protection/>
    </xf>
    <xf numFmtId="0" fontId="4" fillId="0" borderId="0" xfId="57" applyFont="1" applyFill="1" applyBorder="1" applyAlignment="1">
      <alignment horizontal="right" vertical="top" wrapText="1"/>
      <protection/>
    </xf>
    <xf numFmtId="0" fontId="7" fillId="0" borderId="0" xfId="53" applyFill="1" applyBorder="1" applyAlignment="1" applyProtection="1">
      <alignment horizontal="left" vertical="top" wrapText="1"/>
      <protection locked="0"/>
    </xf>
    <xf numFmtId="0" fontId="0" fillId="0" borderId="0" xfId="0" applyFill="1" applyBorder="1" applyAlignment="1">
      <alignment wrapText="1"/>
    </xf>
    <xf numFmtId="0" fontId="0" fillId="0" borderId="0" xfId="57" applyFill="1" applyBorder="1" applyAlignment="1">
      <alignment/>
      <protection/>
    </xf>
    <xf numFmtId="0" fontId="0" fillId="0" borderId="0" xfId="57" applyFill="1" applyBorder="1" applyAlignment="1">
      <alignment horizontal="center"/>
      <protection/>
    </xf>
    <xf numFmtId="0" fontId="0" fillId="0" borderId="11" xfId="57" applyFont="1" applyFill="1" applyBorder="1">
      <alignment/>
      <protection/>
    </xf>
    <xf numFmtId="165" fontId="6" fillId="24" borderId="18" xfId="57" applyNumberFormat="1" applyFont="1" applyFill="1" applyBorder="1" applyAlignment="1" applyProtection="1">
      <alignment horizontal="left" vertical="top" wrapText="1"/>
      <protection locked="0"/>
    </xf>
    <xf numFmtId="165" fontId="0" fillId="24" borderId="18" xfId="57" applyNumberFormat="1" applyFill="1" applyBorder="1" applyAlignment="1" applyProtection="1">
      <alignment horizontal="left" vertical="top" wrapText="1"/>
      <protection locked="0"/>
    </xf>
    <xf numFmtId="165" fontId="0" fillId="24" borderId="19" xfId="57" applyNumberFormat="1" applyFill="1" applyBorder="1" applyAlignment="1" applyProtection="1">
      <alignment horizontal="left" vertical="top" wrapText="1"/>
      <protection locked="0"/>
    </xf>
    <xf numFmtId="166" fontId="0" fillId="24" borderId="20" xfId="57" applyNumberFormat="1" applyFill="1" applyBorder="1" applyAlignment="1" applyProtection="1">
      <alignment vertical="top" wrapText="1"/>
      <protection locked="0"/>
    </xf>
    <xf numFmtId="167" fontId="0" fillId="24" borderId="20" xfId="57" applyNumberFormat="1" applyFill="1" applyBorder="1" applyAlignment="1" applyProtection="1">
      <alignment vertical="top" wrapText="1"/>
      <protection locked="0"/>
    </xf>
    <xf numFmtId="0" fontId="12" fillId="0" borderId="14" xfId="57" applyFont="1" applyBorder="1" applyAlignment="1">
      <alignment vertical="center"/>
      <protection/>
    </xf>
    <xf numFmtId="0" fontId="5" fillId="0" borderId="18" xfId="57" applyFont="1" applyFill="1" applyBorder="1" applyAlignment="1" applyProtection="1">
      <alignment horizontal="left" vertical="top" wrapText="1"/>
      <protection locked="0"/>
    </xf>
    <xf numFmtId="0" fontId="5" fillId="0" borderId="10" xfId="57" applyFont="1" applyFill="1" applyBorder="1" applyAlignment="1" applyProtection="1">
      <alignment horizontal="center" vertical="top" wrapText="1"/>
      <protection locked="0"/>
    </xf>
    <xf numFmtId="0" fontId="0" fillId="0" borderId="10" xfId="57" applyBorder="1" applyProtection="1">
      <alignment/>
      <protection locked="0"/>
    </xf>
    <xf numFmtId="0" fontId="0" fillId="0" borderId="20" xfId="57" applyBorder="1" applyProtection="1">
      <alignment/>
      <protection locked="0"/>
    </xf>
    <xf numFmtId="165" fontId="6" fillId="24" borderId="18" xfId="57" applyNumberFormat="1" applyFont="1" applyFill="1" applyBorder="1" applyAlignment="1" applyProtection="1">
      <alignment vertical="top" wrapText="1"/>
      <protection locked="0"/>
    </xf>
    <xf numFmtId="165" fontId="0" fillId="24" borderId="18" xfId="57" applyNumberFormat="1" applyFill="1" applyBorder="1" applyAlignment="1" applyProtection="1">
      <alignment vertical="top" wrapText="1"/>
      <protection locked="0"/>
    </xf>
    <xf numFmtId="165" fontId="0" fillId="24" borderId="19" xfId="57" applyNumberFormat="1" applyFill="1" applyBorder="1" applyAlignment="1" applyProtection="1">
      <alignment vertical="top" wrapText="1"/>
      <protection locked="0"/>
    </xf>
    <xf numFmtId="0" fontId="5" fillId="0" borderId="21" xfId="57" applyFont="1" applyFill="1" applyBorder="1" applyAlignment="1" applyProtection="1">
      <alignment horizontal="right" vertical="center" wrapText="1"/>
      <protection/>
    </xf>
    <xf numFmtId="1" fontId="5" fillId="0" borderId="22" xfId="57" applyNumberFormat="1" applyFont="1" applyFill="1" applyBorder="1" applyAlignment="1" applyProtection="1">
      <alignment horizontal="center" vertical="center" wrapText="1"/>
      <protection locked="0"/>
    </xf>
    <xf numFmtId="0" fontId="0" fillId="21" borderId="12" xfId="0" applyFill="1" applyBorder="1" applyAlignment="1" applyProtection="1">
      <alignment horizontal="center" vertical="center"/>
      <protection locked="0"/>
    </xf>
    <xf numFmtId="0" fontId="0" fillId="21" borderId="10" xfId="0" applyFill="1" applyBorder="1" applyAlignment="1" applyProtection="1">
      <alignment horizontal="center" vertical="center"/>
      <protection locked="0"/>
    </xf>
    <xf numFmtId="0" fontId="0" fillId="0" borderId="10" xfId="0"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6" fontId="5" fillId="0" borderId="10" xfId="57" applyNumberFormat="1" applyFont="1" applyFill="1" applyBorder="1" applyAlignment="1" applyProtection="1">
      <alignment horizontal="center" vertical="top" wrapText="1"/>
      <protection locked="0"/>
    </xf>
    <xf numFmtId="6" fontId="5" fillId="0" borderId="23" xfId="57" applyNumberFormat="1" applyFont="1" applyFill="1" applyBorder="1" applyAlignment="1" applyProtection="1">
      <alignment horizontal="center" vertical="top" wrapText="1"/>
      <protection locked="0"/>
    </xf>
    <xf numFmtId="6" fontId="0" fillId="0" borderId="10" xfId="57" applyNumberFormat="1" applyBorder="1" applyProtection="1">
      <alignment/>
      <protection locked="0"/>
    </xf>
    <xf numFmtId="6" fontId="0" fillId="0" borderId="23" xfId="57" applyNumberFormat="1" applyBorder="1" applyProtection="1">
      <alignment/>
      <protection locked="0"/>
    </xf>
    <xf numFmtId="6" fontId="0" fillId="0" borderId="20" xfId="57" applyNumberFormat="1" applyBorder="1" applyProtection="1">
      <alignment/>
      <protection locked="0"/>
    </xf>
    <xf numFmtId="6" fontId="0" fillId="0" borderId="24" xfId="57" applyNumberFormat="1" applyBorder="1" applyProtection="1">
      <alignment/>
      <protection locked="0"/>
    </xf>
    <xf numFmtId="0" fontId="0" fillId="0" borderId="12" xfId="57" applyBorder="1" applyAlignment="1">
      <alignment wrapText="1"/>
      <protection/>
    </xf>
    <xf numFmtId="0" fontId="0" fillId="0" borderId="10" xfId="57" applyBorder="1" applyAlignment="1">
      <alignment wrapText="1"/>
      <protection/>
    </xf>
    <xf numFmtId="0" fontId="5" fillId="0" borderId="25" xfId="57" applyFont="1" applyFill="1" applyBorder="1" applyAlignment="1" applyProtection="1">
      <alignment horizontal="right" vertical="center" wrapText="1"/>
      <protection/>
    </xf>
    <xf numFmtId="1" fontId="5" fillId="0" borderId="26" xfId="57" applyNumberFormat="1" applyFont="1" applyFill="1" applyBorder="1" applyAlignment="1" applyProtection="1">
      <alignment horizontal="center" vertical="center" wrapText="1"/>
      <protection locked="0"/>
    </xf>
    <xf numFmtId="0" fontId="2" fillId="0" borderId="14" xfId="57" applyFont="1" applyBorder="1" applyAlignment="1" applyProtection="1">
      <alignment horizontal="right" vertical="center" wrapText="1"/>
      <protection/>
    </xf>
    <xf numFmtId="0" fontId="3" fillId="21" borderId="27" xfId="0" applyFont="1" applyFill="1" applyBorder="1" applyAlignment="1" applyProtection="1">
      <alignment horizontal="center" vertical="center"/>
      <protection/>
    </xf>
    <xf numFmtId="0" fontId="3" fillId="25" borderId="28" xfId="0" applyFont="1" applyFill="1" applyBorder="1" applyAlignment="1" applyProtection="1">
      <alignment horizontal="center" vertical="center" wrapText="1"/>
      <protection/>
    </xf>
    <xf numFmtId="0" fontId="0" fillId="0" borderId="0" xfId="0" applyNumberFormat="1" applyFont="1" applyAlignment="1" quotePrefix="1">
      <alignment/>
    </xf>
    <xf numFmtId="0" fontId="0" fillId="0" borderId="0" xfId="0" applyNumberFormat="1" applyFont="1" applyAlignment="1">
      <alignment/>
    </xf>
    <xf numFmtId="0" fontId="0" fillId="0" borderId="0" xfId="0" applyNumberFormat="1" applyFont="1" applyFill="1" applyAlignment="1" quotePrefix="1">
      <alignment/>
    </xf>
    <xf numFmtId="0" fontId="5" fillId="0" borderId="10" xfId="57" applyFont="1" applyFill="1" applyBorder="1" applyAlignment="1" applyProtection="1">
      <alignment horizontal="left" vertical="top" wrapText="1"/>
      <protection locked="0"/>
    </xf>
    <xf numFmtId="166" fontId="0" fillId="24" borderId="10" xfId="57" applyNumberFormat="1" applyFill="1" applyBorder="1" applyAlignment="1" applyProtection="1">
      <alignment horizontal="left" vertical="top" wrapText="1"/>
      <protection locked="0"/>
    </xf>
    <xf numFmtId="166" fontId="0" fillId="24" borderId="20" xfId="57" applyNumberFormat="1" applyFill="1" applyBorder="1" applyAlignment="1" applyProtection="1">
      <alignment horizontal="left" vertical="top" wrapText="1"/>
      <protection locked="0"/>
    </xf>
    <xf numFmtId="0" fontId="0" fillId="0" borderId="17" xfId="57" applyFill="1" applyBorder="1">
      <alignment/>
      <protection/>
    </xf>
    <xf numFmtId="0" fontId="3" fillId="0" borderId="10" xfId="0" applyFont="1" applyBorder="1" applyAlignment="1">
      <alignment/>
    </xf>
    <xf numFmtId="0" fontId="0" fillId="0" borderId="10" xfId="0" applyNumberFormat="1" applyFont="1" applyBorder="1" applyAlignment="1" quotePrefix="1">
      <alignment/>
    </xf>
    <xf numFmtId="0" fontId="0" fillId="0" borderId="10" xfId="0" applyNumberFormat="1" applyFont="1" applyBorder="1" applyAlignment="1">
      <alignment/>
    </xf>
    <xf numFmtId="0" fontId="0" fillId="0" borderId="10" xfId="0" applyNumberFormat="1" applyFont="1" applyFill="1" applyBorder="1" applyAlignment="1" quotePrefix="1">
      <alignment/>
    </xf>
    <xf numFmtId="0" fontId="0" fillId="20" borderId="29" xfId="0" applyFill="1" applyBorder="1" applyAlignment="1">
      <alignment wrapText="1"/>
    </xf>
    <xf numFmtId="0" fontId="0" fillId="20" borderId="30" xfId="57" applyFill="1" applyBorder="1" applyAlignment="1">
      <alignment/>
      <protection/>
    </xf>
    <xf numFmtId="0" fontId="0" fillId="20" borderId="31" xfId="57" applyFill="1" applyBorder="1" applyAlignment="1">
      <alignment/>
      <protection/>
    </xf>
    <xf numFmtId="0" fontId="0" fillId="20" borderId="32" xfId="57" applyFill="1" applyBorder="1" applyAlignment="1">
      <alignment/>
      <protection/>
    </xf>
    <xf numFmtId="0" fontId="0" fillId="20" borderId="33" xfId="57" applyFill="1" applyBorder="1" applyAlignment="1">
      <alignment/>
      <protection/>
    </xf>
    <xf numFmtId="0" fontId="0" fillId="20" borderId="34" xfId="57" applyFill="1" applyBorder="1" applyAlignment="1">
      <alignment horizontal="center"/>
      <protection/>
    </xf>
    <xf numFmtId="0" fontId="0" fillId="20" borderId="35" xfId="57" applyFill="1" applyBorder="1" applyAlignment="1">
      <alignment horizontal="right"/>
      <protection/>
    </xf>
    <xf numFmtId="0" fontId="0" fillId="20" borderId="36" xfId="57" applyFill="1" applyBorder="1" applyAlignment="1">
      <alignment horizontal="right"/>
      <protection/>
    </xf>
    <xf numFmtId="0" fontId="5" fillId="20" borderId="37" xfId="57" applyFont="1" applyFill="1" applyBorder="1" applyAlignment="1">
      <alignment horizontal="center" vertical="top" wrapText="1"/>
      <protection/>
    </xf>
    <xf numFmtId="0" fontId="5" fillId="20" borderId="21" xfId="57" applyFont="1" applyFill="1" applyBorder="1" applyAlignment="1">
      <alignment horizontal="center" vertical="top" wrapText="1"/>
      <protection/>
    </xf>
    <xf numFmtId="0" fontId="5" fillId="20" borderId="38" xfId="57" applyFont="1" applyFill="1" applyBorder="1" applyAlignment="1">
      <alignment horizontal="center" vertical="top" wrapText="1"/>
      <protection/>
    </xf>
    <xf numFmtId="0" fontId="0" fillId="20" borderId="39" xfId="0" applyFont="1" applyFill="1" applyBorder="1" applyAlignment="1">
      <alignment horizontal="center"/>
    </xf>
    <xf numFmtId="0" fontId="0" fillId="20" borderId="40" xfId="57" applyFill="1" applyBorder="1">
      <alignment/>
      <protection/>
    </xf>
    <xf numFmtId="0" fontId="0" fillId="20" borderId="41" xfId="57" applyFill="1" applyBorder="1">
      <alignment/>
      <protection/>
    </xf>
    <xf numFmtId="0" fontId="2" fillId="20" borderId="21" xfId="57" applyFont="1" applyFill="1" applyBorder="1" applyAlignment="1">
      <alignment horizontal="center" vertical="top" wrapText="1"/>
      <protection/>
    </xf>
    <xf numFmtId="0" fontId="2" fillId="20" borderId="38" xfId="57" applyFont="1" applyFill="1" applyBorder="1" applyAlignment="1">
      <alignment horizontal="center" vertical="top" wrapText="1"/>
      <protection/>
    </xf>
    <xf numFmtId="0" fontId="2" fillId="0" borderId="39" xfId="57" applyFont="1" applyFill="1" applyBorder="1" applyAlignment="1" applyProtection="1">
      <alignment horizontal="left" vertical="top"/>
      <protection locked="0"/>
    </xf>
    <xf numFmtId="0" fontId="0" fillId="0" borderId="42" xfId="0" applyBorder="1" applyAlignment="1">
      <alignment wrapText="1"/>
    </xf>
    <xf numFmtId="0" fontId="0" fillId="0" borderId="43" xfId="0" applyBorder="1" applyAlignment="1">
      <alignment wrapText="1"/>
    </xf>
    <xf numFmtId="0" fontId="5" fillId="0" borderId="10" xfId="57" applyFont="1" applyFill="1" applyBorder="1" applyAlignment="1" applyProtection="1">
      <alignment horizontal="right" vertical="center" wrapText="1"/>
      <protection/>
    </xf>
    <xf numFmtId="0" fontId="5" fillId="0" borderId="20" xfId="57" applyFont="1" applyFill="1" applyBorder="1" applyAlignment="1" applyProtection="1">
      <alignment horizontal="right" vertical="center" wrapText="1"/>
      <protection/>
    </xf>
    <xf numFmtId="0" fontId="2" fillId="20" borderId="30" xfId="57" applyFont="1" applyFill="1" applyBorder="1" applyAlignment="1" applyProtection="1">
      <alignment vertical="center"/>
      <protection/>
    </xf>
    <xf numFmtId="0" fontId="2" fillId="20" borderId="31" xfId="57" applyFont="1" applyFill="1" applyBorder="1" applyAlignment="1" applyProtection="1">
      <alignment vertical="center"/>
      <protection/>
    </xf>
    <xf numFmtId="0" fontId="5" fillId="20" borderId="37" xfId="57" applyFont="1" applyFill="1" applyBorder="1" applyAlignment="1">
      <alignment horizontal="right" vertical="center" wrapText="1"/>
      <protection/>
    </xf>
    <xf numFmtId="0" fontId="5" fillId="20" borderId="19" xfId="57" applyFont="1" applyFill="1" applyBorder="1" applyAlignment="1">
      <alignment horizontal="right" vertical="center" wrapText="1"/>
      <protection/>
    </xf>
    <xf numFmtId="0" fontId="5" fillId="20" borderId="37" xfId="57" applyFont="1" applyFill="1" applyBorder="1" applyAlignment="1">
      <alignment vertical="center" wrapText="1"/>
      <protection/>
    </xf>
    <xf numFmtId="0" fontId="5" fillId="20" borderId="19" xfId="57" applyFont="1" applyFill="1" applyBorder="1" applyAlignment="1">
      <alignment vertical="center" wrapText="1"/>
      <protection/>
    </xf>
    <xf numFmtId="167" fontId="2" fillId="24" borderId="10" xfId="57" applyNumberFormat="1" applyFont="1" applyFill="1" applyBorder="1" applyAlignment="1" applyProtection="1">
      <alignment horizontal="right" vertical="center" wrapText="1"/>
      <protection/>
    </xf>
    <xf numFmtId="0" fontId="2" fillId="0" borderId="10" xfId="0" applyFont="1" applyFill="1" applyBorder="1" applyAlignment="1" applyProtection="1">
      <alignment horizontal="right" vertical="center" wrapText="1"/>
      <protection/>
    </xf>
    <xf numFmtId="1" fontId="5" fillId="0" borderId="44" xfId="57" applyNumberFormat="1" applyFont="1" applyFill="1" applyBorder="1" applyAlignment="1" applyProtection="1">
      <alignment horizontal="center" vertical="center" wrapText="1"/>
      <protection locked="0"/>
    </xf>
    <xf numFmtId="0" fontId="5" fillId="20" borderId="18" xfId="57" applyFont="1" applyFill="1" applyBorder="1" applyAlignment="1">
      <alignment vertical="center" wrapText="1"/>
      <protection/>
    </xf>
    <xf numFmtId="167" fontId="2" fillId="20" borderId="18" xfId="57" applyNumberFormat="1" applyFont="1" applyFill="1" applyBorder="1" applyAlignment="1" applyProtection="1">
      <alignment vertical="center" wrapText="1"/>
      <protection locked="0"/>
    </xf>
    <xf numFmtId="167" fontId="2" fillId="20" borderId="18" xfId="57" applyNumberFormat="1" applyFont="1" applyFill="1" applyBorder="1" applyAlignment="1" applyProtection="1">
      <alignment vertical="center" wrapText="1"/>
      <protection/>
    </xf>
    <xf numFmtId="0" fontId="11" fillId="20" borderId="19" xfId="0" applyFont="1" applyFill="1" applyBorder="1" applyAlignment="1" applyProtection="1">
      <alignment vertical="center" wrapText="1"/>
      <protection/>
    </xf>
    <xf numFmtId="0" fontId="2" fillId="0" borderId="20" xfId="0" applyFont="1" applyFill="1" applyBorder="1" applyAlignment="1" applyProtection="1">
      <alignment horizontal="right" vertical="center" wrapText="1"/>
      <protection/>
    </xf>
    <xf numFmtId="2" fontId="2" fillId="0" borderId="38" xfId="57" applyNumberFormat="1" applyFont="1" applyFill="1" applyBorder="1" applyAlignment="1" applyProtection="1">
      <alignment horizontal="center" vertical="center" wrapText="1"/>
      <protection locked="0"/>
    </xf>
    <xf numFmtId="2" fontId="2" fillId="0" borderId="24" xfId="57" applyNumberFormat="1" applyFont="1" applyFill="1" applyBorder="1" applyAlignment="1" applyProtection="1">
      <alignment horizontal="center" vertical="center" wrapText="1"/>
      <protection locked="0"/>
    </xf>
    <xf numFmtId="0" fontId="2" fillId="20" borderId="37" xfId="0" applyNumberFormat="1" applyFont="1" applyFill="1" applyBorder="1" applyAlignment="1">
      <alignment horizontal="right" vertical="center" wrapText="1"/>
    </xf>
    <xf numFmtId="0" fontId="2" fillId="20" borderId="19" xfId="0" applyNumberFormat="1" applyFont="1" applyFill="1" applyBorder="1" applyAlignment="1">
      <alignment horizontal="right" vertical="center" wrapText="1"/>
    </xf>
    <xf numFmtId="0" fontId="0" fillId="0" borderId="17" xfId="57" applyBorder="1">
      <alignment/>
      <protection/>
    </xf>
    <xf numFmtId="167" fontId="0" fillId="0" borderId="10" xfId="57" applyNumberFormat="1" applyBorder="1" applyAlignment="1" applyProtection="1">
      <alignment vertical="top"/>
      <protection locked="0"/>
    </xf>
    <xf numFmtId="167" fontId="0" fillId="0" borderId="23" xfId="57" applyNumberFormat="1" applyBorder="1" applyAlignment="1" applyProtection="1">
      <alignment vertical="top"/>
      <protection locked="0"/>
    </xf>
    <xf numFmtId="167" fontId="0" fillId="0" borderId="20" xfId="57" applyNumberFormat="1" applyBorder="1" applyAlignment="1" applyProtection="1">
      <alignment vertical="top"/>
      <protection locked="0"/>
    </xf>
    <xf numFmtId="167" fontId="0" fillId="0" borderId="24" xfId="57" applyNumberFormat="1" applyBorder="1" applyAlignment="1" applyProtection="1">
      <alignment vertical="top"/>
      <protection locked="0"/>
    </xf>
    <xf numFmtId="1" fontId="2" fillId="0" borderId="24" xfId="0" applyNumberFormat="1" applyFont="1" applyFill="1" applyBorder="1" applyAlignment="1" applyProtection="1">
      <alignment horizontal="center" vertical="center" wrapText="1"/>
      <protection locked="0"/>
    </xf>
    <xf numFmtId="1" fontId="2" fillId="0" borderId="38" xfId="57" applyNumberFormat="1" applyFont="1" applyFill="1" applyBorder="1" applyAlignment="1" applyProtection="1">
      <alignment horizontal="center" vertical="center"/>
      <protection locked="0"/>
    </xf>
    <xf numFmtId="1" fontId="2" fillId="0" borderId="24" xfId="57" applyNumberFormat="1" applyFont="1" applyFill="1" applyBorder="1" applyAlignment="1" applyProtection="1">
      <alignment horizontal="center" vertical="center"/>
      <protection locked="0"/>
    </xf>
    <xf numFmtId="164" fontId="2" fillId="0" borderId="41" xfId="57" applyNumberFormat="1" applyFont="1" applyFill="1" applyBorder="1" applyAlignment="1" applyProtection="1">
      <alignment horizontal="left" vertical="top" wrapText="1"/>
      <protection locked="0"/>
    </xf>
    <xf numFmtId="0" fontId="9" fillId="0" borderId="45" xfId="0" applyFont="1" applyBorder="1" applyAlignment="1">
      <alignment horizontal="left" wrapText="1"/>
    </xf>
    <xf numFmtId="0" fontId="9" fillId="0" borderId="46" xfId="0" applyFont="1" applyBorder="1" applyAlignment="1">
      <alignment horizontal="left" wrapText="1"/>
    </xf>
    <xf numFmtId="0" fontId="0" fillId="20" borderId="47" xfId="0" applyFill="1" applyBorder="1" applyAlignment="1">
      <alignment horizontal="left" wrapText="1"/>
    </xf>
    <xf numFmtId="1" fontId="2" fillId="0" borderId="23" xfId="0" applyNumberFormat="1" applyFont="1" applyFill="1" applyBorder="1" applyAlignment="1" applyProtection="1">
      <alignment horizontal="center" vertical="center" wrapText="1"/>
      <protection locked="0"/>
    </xf>
    <xf numFmtId="166" fontId="2" fillId="20" borderId="48" xfId="57" applyNumberFormat="1" applyFont="1" applyFill="1" applyBorder="1" applyAlignment="1" applyProtection="1">
      <alignment vertical="center" wrapText="1"/>
      <protection locked="0"/>
    </xf>
    <xf numFmtId="3" fontId="2" fillId="24" borderId="49" xfId="57" applyNumberFormat="1" applyFont="1" applyFill="1" applyBorder="1" applyAlignment="1" applyProtection="1">
      <alignment horizontal="center" vertical="center" wrapText="1"/>
      <protection locked="0"/>
    </xf>
    <xf numFmtId="165" fontId="2" fillId="24" borderId="50" xfId="57" applyNumberFormat="1" applyFont="1" applyFill="1" applyBorder="1" applyAlignment="1" applyProtection="1">
      <alignment horizontal="right" vertical="center" wrapText="1"/>
      <protection/>
    </xf>
    <xf numFmtId="1" fontId="2" fillId="24" borderId="51" xfId="57" applyNumberFormat="1" applyFont="1" applyFill="1" applyBorder="1" applyAlignment="1" applyProtection="1">
      <alignment horizontal="center" vertical="center" wrapText="1"/>
      <protection locked="0"/>
    </xf>
    <xf numFmtId="166" fontId="2" fillId="20" borderId="52" xfId="57" applyNumberFormat="1" applyFont="1" applyFill="1" applyBorder="1" applyAlignment="1" applyProtection="1">
      <alignment vertical="center" wrapText="1"/>
      <protection locked="0"/>
    </xf>
    <xf numFmtId="167" fontId="2" fillId="24" borderId="12" xfId="57" applyNumberFormat="1" applyFont="1" applyFill="1" applyBorder="1" applyAlignment="1" applyProtection="1">
      <alignment horizontal="right" vertical="center" wrapText="1"/>
      <protection/>
    </xf>
    <xf numFmtId="3" fontId="2" fillId="24" borderId="53" xfId="57" applyNumberFormat="1" applyFont="1" applyFill="1" applyBorder="1" applyAlignment="1" applyProtection="1">
      <alignment horizontal="center" vertical="center" wrapText="1"/>
      <protection locked="0"/>
    </xf>
    <xf numFmtId="0" fontId="2" fillId="0" borderId="37" xfId="0" applyFont="1" applyFill="1" applyBorder="1" applyAlignment="1">
      <alignment horizontal="right" vertical="center" wrapText="1"/>
    </xf>
    <xf numFmtId="167" fontId="2" fillId="24" borderId="18" xfId="57" applyNumberFormat="1" applyFont="1" applyFill="1" applyBorder="1" applyAlignment="1" applyProtection="1">
      <alignment horizontal="right" vertical="center" wrapText="1"/>
      <protection/>
    </xf>
    <xf numFmtId="0" fontId="2" fillId="0" borderId="18" xfId="0" applyFont="1" applyFill="1" applyBorder="1" applyAlignment="1" applyProtection="1">
      <alignment horizontal="right" vertical="center" wrapText="1"/>
      <protection/>
    </xf>
    <xf numFmtId="167" fontId="13" fillId="24" borderId="19" xfId="57" applyNumberFormat="1" applyFont="1" applyFill="1" applyBorder="1" applyAlignment="1" applyProtection="1">
      <alignment horizontal="right" vertical="center" wrapText="1"/>
      <protection/>
    </xf>
    <xf numFmtId="1" fontId="13" fillId="0" borderId="24" xfId="57" applyNumberFormat="1" applyFont="1" applyBorder="1" applyAlignment="1" applyProtection="1">
      <alignment horizontal="center" vertical="center"/>
      <protection/>
    </xf>
    <xf numFmtId="0" fontId="13" fillId="20" borderId="34" xfId="0" applyFont="1" applyFill="1" applyBorder="1" applyAlignment="1">
      <alignment horizontal="center" vertical="center" wrapText="1"/>
    </xf>
    <xf numFmtId="167" fontId="2" fillId="20" borderId="35" xfId="57" applyNumberFormat="1" applyFont="1" applyFill="1" applyBorder="1" applyAlignment="1" applyProtection="1">
      <alignment vertical="center" wrapText="1"/>
      <protection locked="0"/>
    </xf>
    <xf numFmtId="167" fontId="2" fillId="20" borderId="35" xfId="57" applyNumberFormat="1" applyFont="1" applyFill="1" applyBorder="1" applyAlignment="1" applyProtection="1">
      <alignment vertical="center" wrapText="1"/>
      <protection/>
    </xf>
    <xf numFmtId="0" fontId="2" fillId="20" borderId="35" xfId="0" applyFont="1" applyFill="1" applyBorder="1" applyAlignment="1" applyProtection="1">
      <alignment vertical="center"/>
      <protection/>
    </xf>
    <xf numFmtId="167" fontId="2" fillId="20" borderId="36" xfId="57" applyNumberFormat="1" applyFont="1" applyFill="1" applyBorder="1" applyAlignment="1" applyProtection="1">
      <alignment vertical="center" wrapText="1"/>
      <protection locked="0"/>
    </xf>
    <xf numFmtId="1" fontId="2" fillId="0" borderId="22" xfId="0" applyNumberFormat="1" applyFont="1" applyFill="1" applyBorder="1" applyAlignment="1" applyProtection="1">
      <alignment horizontal="center" vertical="center" wrapText="1"/>
      <protection locked="0"/>
    </xf>
    <xf numFmtId="1" fontId="2" fillId="0" borderId="54" xfId="57" applyNumberFormat="1" applyFont="1" applyBorder="1" applyAlignment="1" applyProtection="1">
      <alignment horizontal="center" vertical="center" wrapText="1"/>
      <protection locked="0"/>
    </xf>
    <xf numFmtId="1" fontId="2" fillId="0" borderId="54" xfId="0" applyNumberFormat="1" applyFont="1" applyFill="1" applyBorder="1" applyAlignment="1" applyProtection="1">
      <alignment horizontal="center" vertical="center"/>
      <protection locked="0"/>
    </xf>
    <xf numFmtId="0" fontId="2" fillId="24" borderId="10" xfId="0" applyFont="1" applyFill="1" applyBorder="1" applyAlignment="1">
      <alignment horizontal="right" vertical="center" wrapText="1"/>
    </xf>
    <xf numFmtId="0" fontId="2" fillId="20" borderId="37" xfId="57" applyFont="1" applyFill="1" applyBorder="1" applyAlignment="1">
      <alignment vertical="center" wrapText="1"/>
      <protection/>
    </xf>
    <xf numFmtId="0" fontId="2" fillId="0" borderId="21" xfId="57" applyFont="1" applyBorder="1" applyAlignment="1">
      <alignment horizontal="right" vertical="center" wrapText="1"/>
      <protection/>
    </xf>
    <xf numFmtId="1" fontId="2" fillId="0" borderId="38" xfId="57" applyNumberFormat="1" applyFont="1" applyBorder="1" applyAlignment="1" applyProtection="1">
      <alignment horizontal="center" vertical="center" wrapText="1"/>
      <protection locked="0"/>
    </xf>
    <xf numFmtId="0" fontId="2" fillId="20" borderId="18" xfId="57" applyFont="1" applyFill="1" applyBorder="1" applyAlignment="1">
      <alignment vertical="center"/>
      <protection/>
    </xf>
    <xf numFmtId="0" fontId="2" fillId="20" borderId="18" xfId="0" applyFont="1" applyFill="1" applyBorder="1" applyAlignment="1">
      <alignment vertical="center"/>
    </xf>
    <xf numFmtId="0" fontId="9" fillId="20" borderId="19" xfId="0" applyFont="1" applyFill="1" applyBorder="1" applyAlignment="1">
      <alignment vertical="center"/>
    </xf>
    <xf numFmtId="0" fontId="13" fillId="24" borderId="20" xfId="0" applyFont="1" applyFill="1" applyBorder="1" applyAlignment="1">
      <alignment horizontal="right" vertical="center"/>
    </xf>
    <xf numFmtId="1" fontId="3" fillId="24" borderId="24" xfId="0" applyNumberFormat="1" applyFont="1" applyFill="1" applyBorder="1" applyAlignment="1">
      <alignment horizontal="center" vertical="center"/>
    </xf>
    <xf numFmtId="1" fontId="2" fillId="24" borderId="23" xfId="0" applyNumberFormat="1" applyFont="1" applyFill="1" applyBorder="1" applyAlignment="1" applyProtection="1">
      <alignment horizontal="center" vertical="center"/>
      <protection locked="0"/>
    </xf>
    <xf numFmtId="0" fontId="2" fillId="20" borderId="29" xfId="57" applyFont="1" applyFill="1" applyBorder="1" applyAlignment="1" applyProtection="1">
      <alignment vertical="center"/>
      <protection/>
    </xf>
    <xf numFmtId="0" fontId="2" fillId="20" borderId="47" xfId="57" applyFont="1" applyFill="1" applyBorder="1" applyAlignment="1" applyProtection="1">
      <alignment vertical="center"/>
      <protection/>
    </xf>
    <xf numFmtId="0" fontId="2" fillId="20" borderId="32" xfId="57" applyFont="1" applyFill="1" applyBorder="1" applyAlignment="1" applyProtection="1">
      <alignment vertical="center"/>
      <protection/>
    </xf>
    <xf numFmtId="0" fontId="2" fillId="20" borderId="33" xfId="57" applyFont="1" applyFill="1" applyBorder="1" applyAlignment="1" applyProtection="1">
      <alignment vertical="center"/>
      <protection/>
    </xf>
    <xf numFmtId="0" fontId="10" fillId="20" borderId="37" xfId="57" applyFont="1" applyFill="1" applyBorder="1" applyAlignment="1" applyProtection="1">
      <alignment horizontal="right" vertical="center" wrapText="1"/>
      <protection/>
    </xf>
    <xf numFmtId="0" fontId="2" fillId="0" borderId="38" xfId="57" applyFont="1" applyFill="1" applyBorder="1" applyAlignment="1" applyProtection="1">
      <alignment horizontal="left" vertical="center" wrapText="1"/>
      <protection/>
    </xf>
    <xf numFmtId="0" fontId="10" fillId="20" borderId="19" xfId="57" applyFont="1" applyFill="1" applyBorder="1" applyAlignment="1" applyProtection="1">
      <alignment horizontal="right" vertical="center" wrapText="1"/>
      <protection/>
    </xf>
    <xf numFmtId="164" fontId="2" fillId="0" borderId="24" xfId="57" applyNumberFormat="1" applyFont="1" applyFill="1" applyBorder="1" applyAlignment="1" applyProtection="1">
      <alignment horizontal="left" vertical="center" wrapText="1"/>
      <protection/>
    </xf>
    <xf numFmtId="0" fontId="5" fillId="20" borderId="37" xfId="57" applyFont="1" applyFill="1" applyBorder="1" applyAlignment="1" applyProtection="1">
      <alignment horizontal="right" vertical="center" wrapText="1"/>
      <protection/>
    </xf>
    <xf numFmtId="0" fontId="2" fillId="0" borderId="22" xfId="57" applyNumberFormat="1" applyFont="1" applyFill="1" applyBorder="1" applyAlignment="1" applyProtection="1">
      <alignment horizontal="left" vertical="center"/>
      <protection/>
    </xf>
    <xf numFmtId="0" fontId="2" fillId="0" borderId="42" xfId="57" applyNumberFormat="1" applyFont="1" applyFill="1" applyBorder="1" applyAlignment="1" applyProtection="1">
      <alignment horizontal="left" vertical="center"/>
      <protection/>
    </xf>
    <xf numFmtId="0" fontId="2" fillId="0" borderId="42" xfId="0" applyNumberFormat="1" applyFont="1" applyBorder="1" applyAlignment="1" applyProtection="1">
      <alignment vertical="center"/>
      <protection/>
    </xf>
    <xf numFmtId="0" fontId="5" fillId="20" borderId="19" xfId="57" applyFont="1" applyFill="1" applyBorder="1" applyAlignment="1" applyProtection="1">
      <alignment horizontal="right" vertical="center" wrapText="1"/>
      <protection/>
    </xf>
    <xf numFmtId="173" fontId="2" fillId="0" borderId="44" xfId="57" applyNumberFormat="1" applyFont="1" applyFill="1" applyBorder="1" applyAlignment="1" applyProtection="1">
      <alignment horizontal="left" vertical="center"/>
      <protection/>
    </xf>
    <xf numFmtId="173" fontId="2" fillId="0" borderId="45" xfId="57" applyNumberFormat="1" applyFont="1" applyFill="1" applyBorder="1" applyAlignment="1" applyProtection="1">
      <alignment horizontal="left" vertical="center"/>
      <protection/>
    </xf>
    <xf numFmtId="173" fontId="2" fillId="0" borderId="45" xfId="0" applyNumberFormat="1" applyFont="1" applyBorder="1" applyAlignment="1" applyProtection="1">
      <alignment horizontal="left" vertical="center"/>
      <protection/>
    </xf>
    <xf numFmtId="1" fontId="5" fillId="0" borderId="54" xfId="57" applyNumberFormat="1" applyFont="1" applyFill="1" applyBorder="1" applyAlignment="1" applyProtection="1">
      <alignment horizontal="center" vertical="center" wrapText="1"/>
      <protection locked="0"/>
    </xf>
    <xf numFmtId="1" fontId="5" fillId="0" borderId="43" xfId="57" applyNumberFormat="1" applyFont="1" applyFill="1" applyBorder="1" applyAlignment="1" applyProtection="1">
      <alignment horizontal="center" vertical="center" wrapText="1"/>
      <protection locked="0"/>
    </xf>
    <xf numFmtId="1" fontId="5" fillId="0" borderId="55" xfId="57" applyNumberFormat="1" applyFont="1" applyFill="1" applyBorder="1" applyAlignment="1" applyProtection="1">
      <alignment horizontal="center" vertical="center" wrapText="1"/>
      <protection locked="0"/>
    </xf>
    <xf numFmtId="1" fontId="0" fillId="0" borderId="55" xfId="0" applyNumberFormat="1" applyBorder="1" applyAlignment="1" applyProtection="1">
      <alignment horizontal="center" vertical="center"/>
      <protection locked="0"/>
    </xf>
    <xf numFmtId="1" fontId="0" fillId="0" borderId="46" xfId="0" applyNumberFormat="1" applyBorder="1" applyAlignment="1" applyProtection="1">
      <alignment horizontal="center" vertical="center"/>
      <protection locked="0"/>
    </xf>
    <xf numFmtId="0" fontId="5" fillId="0" borderId="38" xfId="57" applyFont="1" applyFill="1" applyBorder="1" applyAlignment="1">
      <alignment horizontal="right" vertical="center" wrapText="1"/>
      <protection/>
    </xf>
    <xf numFmtId="0" fontId="5" fillId="0" borderId="23" xfId="57" applyFont="1" applyFill="1" applyBorder="1" applyAlignment="1">
      <alignment horizontal="right" vertical="center" wrapText="1"/>
      <protection/>
    </xf>
    <xf numFmtId="0" fontId="2" fillId="0" borderId="23" xfId="0" applyFont="1" applyBorder="1" applyAlignment="1">
      <alignment horizontal="right" vertical="center" wrapText="1"/>
    </xf>
    <xf numFmtId="0" fontId="0" fillId="20" borderId="19" xfId="0" applyFill="1" applyBorder="1" applyAlignment="1">
      <alignment/>
    </xf>
    <xf numFmtId="0" fontId="2" fillId="0" borderId="24" xfId="0" applyFont="1" applyBorder="1" applyAlignment="1">
      <alignment horizontal="right" vertical="center" wrapText="1"/>
    </xf>
    <xf numFmtId="0" fontId="3" fillId="25" borderId="56" xfId="57" applyFont="1" applyFill="1" applyBorder="1" applyAlignment="1">
      <alignment horizontal="center"/>
      <protection/>
    </xf>
    <xf numFmtId="0" fontId="3" fillId="25" borderId="57" xfId="0" applyFont="1" applyFill="1" applyBorder="1" applyAlignment="1">
      <alignment horizontal="center"/>
    </xf>
    <xf numFmtId="0" fontId="0" fillId="0" borderId="57" xfId="0" applyBorder="1" applyAlignment="1">
      <alignment/>
    </xf>
    <xf numFmtId="0" fontId="0" fillId="0" borderId="58" xfId="0" applyBorder="1" applyAlignment="1">
      <alignment/>
    </xf>
    <xf numFmtId="0" fontId="1" fillId="13" borderId="29" xfId="57" applyFont="1" applyFill="1" applyBorder="1" applyAlignment="1">
      <alignment horizontal="left" vertical="center"/>
      <protection/>
    </xf>
    <xf numFmtId="0" fontId="0" fillId="0" borderId="30" xfId="0" applyBorder="1" applyAlignment="1">
      <alignment vertical="center"/>
    </xf>
    <xf numFmtId="0" fontId="0" fillId="0" borderId="31" xfId="0" applyBorder="1" applyAlignment="1">
      <alignment vertical="center"/>
    </xf>
    <xf numFmtId="0" fontId="4" fillId="20" borderId="37" xfId="57" applyFont="1" applyFill="1" applyBorder="1" applyAlignment="1">
      <alignment horizontal="right" vertical="top" wrapText="1"/>
      <protection/>
    </xf>
    <xf numFmtId="0" fontId="0" fillId="20" borderId="38" xfId="0" applyFill="1" applyBorder="1" applyAlignment="1">
      <alignment/>
    </xf>
    <xf numFmtId="0" fontId="4" fillId="20" borderId="19" xfId="57" applyFont="1" applyFill="1" applyBorder="1" applyAlignment="1">
      <alignment horizontal="right" vertical="top" wrapText="1"/>
      <protection/>
    </xf>
    <xf numFmtId="0" fontId="0" fillId="20" borderId="24" xfId="0" applyFill="1" applyBorder="1" applyAlignment="1">
      <alignment/>
    </xf>
    <xf numFmtId="0" fontId="5" fillId="20" borderId="29" xfId="57" applyFont="1" applyFill="1" applyBorder="1" applyAlignment="1" applyProtection="1">
      <alignment horizontal="right" vertical="center" wrapText="1"/>
      <protection/>
    </xf>
    <xf numFmtId="0" fontId="11" fillId="20" borderId="30" xfId="0" applyFont="1" applyFill="1" applyBorder="1" applyAlignment="1">
      <alignment vertical="center" wrapText="1"/>
    </xf>
    <xf numFmtId="0" fontId="5" fillId="20" borderId="59" xfId="57" applyFont="1" applyFill="1" applyBorder="1" applyAlignment="1" applyProtection="1">
      <alignment horizontal="right" vertical="center" wrapText="1"/>
      <protection/>
    </xf>
    <xf numFmtId="0" fontId="11" fillId="20" borderId="0" xfId="0" applyFont="1" applyFill="1" applyBorder="1" applyAlignment="1">
      <alignment vertical="center" wrapText="1"/>
    </xf>
    <xf numFmtId="0" fontId="11" fillId="20" borderId="60" xfId="0" applyFont="1" applyFill="1" applyBorder="1" applyAlignment="1">
      <alignment vertical="center" wrapText="1"/>
    </xf>
    <xf numFmtId="0" fontId="11" fillId="20" borderId="59" xfId="0" applyFont="1" applyFill="1" applyBorder="1" applyAlignment="1">
      <alignment vertical="center" wrapText="1"/>
    </xf>
    <xf numFmtId="0" fontId="11" fillId="20" borderId="47" xfId="0" applyFont="1" applyFill="1" applyBorder="1" applyAlignment="1">
      <alignment vertical="center" wrapText="1"/>
    </xf>
    <xf numFmtId="0" fontId="11" fillId="20" borderId="33" xfId="0" applyFont="1" applyFill="1" applyBorder="1" applyAlignment="1">
      <alignment vertical="center" wrapText="1"/>
    </xf>
    <xf numFmtId="165" fontId="10" fillId="20" borderId="56" xfId="57" applyNumberFormat="1" applyFont="1" applyFill="1" applyBorder="1" applyAlignment="1" applyProtection="1">
      <alignment horizontal="center" vertical="center" wrapText="1"/>
      <protection locked="0"/>
    </xf>
    <xf numFmtId="0" fontId="13" fillId="20" borderId="57" xfId="0" applyFont="1" applyFill="1" applyBorder="1" applyAlignment="1">
      <alignment horizontal="center" vertical="center" wrapText="1"/>
    </xf>
    <xf numFmtId="0" fontId="13" fillId="20" borderId="30" xfId="0" applyFont="1" applyFill="1" applyBorder="1" applyAlignment="1">
      <alignment horizontal="center" vertical="center" wrapText="1"/>
    </xf>
    <xf numFmtId="0" fontId="13" fillId="20" borderId="31" xfId="0" applyFont="1" applyFill="1" applyBorder="1" applyAlignment="1">
      <alignment horizontal="center" vertical="center" wrapText="1"/>
    </xf>
    <xf numFmtId="0" fontId="5" fillId="20" borderId="29" xfId="57" applyFont="1" applyFill="1" applyBorder="1" applyAlignment="1">
      <alignment vertical="center" wrapText="1"/>
      <protection/>
    </xf>
    <xf numFmtId="0" fontId="0" fillId="0" borderId="30" xfId="0" applyBorder="1" applyAlignment="1">
      <alignment vertical="center" wrapText="1"/>
    </xf>
    <xf numFmtId="0" fontId="0" fillId="0" borderId="31" xfId="0" applyBorder="1" applyAlignment="1">
      <alignment vertical="center" wrapText="1"/>
    </xf>
    <xf numFmtId="0" fontId="0" fillId="0" borderId="59" xfId="0" applyBorder="1" applyAlignment="1">
      <alignment vertical="center" wrapText="1"/>
    </xf>
    <xf numFmtId="0" fontId="0" fillId="0" borderId="0" xfId="0" applyBorder="1" applyAlignment="1">
      <alignment vertical="center" wrapText="1"/>
    </xf>
    <xf numFmtId="0" fontId="0" fillId="0" borderId="60" xfId="0" applyBorder="1" applyAlignment="1">
      <alignment vertical="center" wrapText="1"/>
    </xf>
    <xf numFmtId="0" fontId="0" fillId="0" borderId="47"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165" fontId="2" fillId="20" borderId="29" xfId="57" applyNumberFormat="1" applyFont="1" applyFill="1" applyBorder="1" applyAlignment="1" applyProtection="1">
      <alignment horizontal="left" vertical="center" wrapText="1"/>
      <protection/>
    </xf>
    <xf numFmtId="0" fontId="2" fillId="20" borderId="31" xfId="0" applyFont="1" applyFill="1" applyBorder="1" applyAlignment="1" applyProtection="1">
      <alignment vertical="center" wrapText="1"/>
      <protection/>
    </xf>
    <xf numFmtId="0" fontId="2" fillId="20" borderId="59" xfId="0" applyFont="1" applyFill="1" applyBorder="1" applyAlignment="1" applyProtection="1">
      <alignment vertical="center" wrapText="1"/>
      <protection/>
    </xf>
    <xf numFmtId="0" fontId="2" fillId="20" borderId="60" xfId="0" applyFont="1" applyFill="1" applyBorder="1" applyAlignment="1" applyProtection="1">
      <alignment vertical="center" wrapText="1"/>
      <protection/>
    </xf>
    <xf numFmtId="0" fontId="9" fillId="0" borderId="59" xfId="0" applyFont="1" applyBorder="1" applyAlignment="1">
      <alignment vertical="center" wrapText="1"/>
    </xf>
    <xf numFmtId="0" fontId="9" fillId="0" borderId="60" xfId="0" applyFont="1" applyBorder="1" applyAlignment="1">
      <alignment vertical="center" wrapText="1"/>
    </xf>
    <xf numFmtId="0" fontId="9" fillId="0" borderId="47" xfId="0" applyFont="1" applyBorder="1" applyAlignment="1">
      <alignment vertical="center"/>
    </xf>
    <xf numFmtId="0" fontId="9" fillId="0" borderId="33" xfId="0" applyFont="1" applyBorder="1" applyAlignment="1">
      <alignment vertical="center"/>
    </xf>
    <xf numFmtId="166" fontId="2" fillId="20" borderId="29" xfId="57" applyNumberFormat="1" applyFont="1" applyFill="1" applyBorder="1" applyAlignment="1" applyProtection="1">
      <alignment vertical="center" wrapText="1"/>
      <protection/>
    </xf>
    <xf numFmtId="0" fontId="2" fillId="20" borderId="30" xfId="0" applyFont="1" applyFill="1" applyBorder="1" applyAlignment="1" applyProtection="1">
      <alignment vertical="center" wrapText="1"/>
      <protection/>
    </xf>
    <xf numFmtId="0" fontId="9" fillId="0" borderId="0" xfId="0" applyFont="1" applyBorder="1" applyAlignment="1">
      <alignment vertical="center" wrapText="1"/>
    </xf>
    <xf numFmtId="0" fontId="9" fillId="0" borderId="32" xfId="0" applyFont="1" applyBorder="1" applyAlignment="1">
      <alignment vertical="center"/>
    </xf>
    <xf numFmtId="0" fontId="0" fillId="20" borderId="59" xfId="0" applyFill="1" applyBorder="1" applyAlignment="1">
      <alignment/>
    </xf>
    <xf numFmtId="0" fontId="0" fillId="20" borderId="0" xfId="0" applyFill="1" applyBorder="1" applyAlignment="1">
      <alignment/>
    </xf>
    <xf numFmtId="0" fontId="0" fillId="20" borderId="31" xfId="0" applyFill="1" applyBorder="1" applyAlignment="1">
      <alignment/>
    </xf>
    <xf numFmtId="0" fontId="0" fillId="20" borderId="47" xfId="0" applyFill="1" applyBorder="1" applyAlignment="1">
      <alignment/>
    </xf>
    <xf numFmtId="0" fontId="0" fillId="20" borderId="32" xfId="0" applyFill="1" applyBorder="1" applyAlignment="1">
      <alignment/>
    </xf>
    <xf numFmtId="0" fontId="0" fillId="20" borderId="33" xfId="0" applyFill="1" applyBorder="1" applyAlignment="1">
      <alignment/>
    </xf>
    <xf numFmtId="0" fontId="0" fillId="20" borderId="56" xfId="0" applyFill="1"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10" fillId="20" borderId="61" xfId="57" applyFont="1" applyFill="1" applyBorder="1" applyAlignment="1">
      <alignment horizontal="center" vertical="center" wrapText="1"/>
      <protection/>
    </xf>
    <xf numFmtId="0" fontId="10" fillId="20" borderId="0" xfId="57" applyFont="1" applyFill="1" applyBorder="1" applyAlignment="1">
      <alignment horizontal="center" vertical="center" wrapText="1"/>
      <protection/>
    </xf>
    <xf numFmtId="0" fontId="10" fillId="20" borderId="16" xfId="57" applyFont="1" applyFill="1" applyBorder="1" applyAlignment="1">
      <alignment horizontal="center" vertical="center" wrapText="1"/>
      <protection/>
    </xf>
    <xf numFmtId="0" fontId="1" fillId="13" borderId="25" xfId="57" applyFont="1" applyFill="1" applyBorder="1" applyAlignment="1" applyProtection="1">
      <alignment horizontal="left" vertical="center"/>
      <protection/>
    </xf>
    <xf numFmtId="0" fontId="1" fillId="13" borderId="62" xfId="57" applyFont="1" applyFill="1" applyBorder="1" applyAlignment="1" applyProtection="1">
      <alignment horizontal="left" vertical="center"/>
      <protection/>
    </xf>
    <xf numFmtId="0" fontId="11" fillId="0" borderId="62" xfId="57" applyFont="1" applyBorder="1" applyAlignment="1" applyProtection="1">
      <alignment vertical="center"/>
      <protection/>
    </xf>
    <xf numFmtId="0" fontId="11" fillId="0" borderId="63" xfId="57" applyFont="1" applyBorder="1" applyAlignment="1" applyProtection="1">
      <alignment vertical="center"/>
      <protection/>
    </xf>
    <xf numFmtId="0" fontId="10" fillId="25" borderId="56" xfId="57" applyFont="1" applyFill="1" applyBorder="1" applyAlignment="1">
      <alignment horizontal="center" vertical="center" wrapText="1"/>
      <protection/>
    </xf>
    <xf numFmtId="0" fontId="11" fillId="25" borderId="58" xfId="0" applyFont="1" applyFill="1" applyBorder="1" applyAlignment="1">
      <alignment horizontal="center" vertical="center" wrapText="1"/>
    </xf>
    <xf numFmtId="0" fontId="11" fillId="25" borderId="57" xfId="0" applyFont="1" applyFill="1" applyBorder="1" applyAlignment="1">
      <alignment horizontal="center" vertical="center" wrapText="1"/>
    </xf>
    <xf numFmtId="0" fontId="10" fillId="25" borderId="29" xfId="57" applyFont="1" applyFill="1" applyBorder="1" applyAlignment="1">
      <alignment horizontal="center" vertical="center" wrapText="1"/>
      <protection/>
    </xf>
    <xf numFmtId="0" fontId="11" fillId="25" borderId="31" xfId="0" applyFont="1" applyFill="1" applyBorder="1" applyAlignment="1">
      <alignment horizontal="center" vertical="center" wrapText="1"/>
    </xf>
    <xf numFmtId="0" fontId="13" fillId="25" borderId="29" xfId="0" applyNumberFormat="1" applyFont="1" applyFill="1" applyBorder="1" applyAlignment="1">
      <alignment horizontal="center" vertical="center" wrapText="1"/>
    </xf>
    <xf numFmtId="0" fontId="3" fillId="25" borderId="31" xfId="0" applyFont="1" applyFill="1" applyBorder="1" applyAlignment="1">
      <alignment horizontal="center" vertical="center"/>
    </xf>
    <xf numFmtId="0" fontId="0" fillId="0" borderId="63" xfId="0" applyBorder="1" applyAlignment="1" applyProtection="1">
      <alignmen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74"/>
  <sheetViews>
    <sheetView tabSelected="1" zoomScalePageLayoutView="0" workbookViewId="0" topLeftCell="A1">
      <selection activeCell="H8" sqref="H8"/>
    </sheetView>
  </sheetViews>
  <sheetFormatPr defaultColWidth="9.140625" defaultRowHeight="12.75"/>
  <cols>
    <col min="1" max="1" width="3.8515625" style="4" bestFit="1" customWidth="1"/>
    <col min="2" max="3" width="25.7109375" style="4" customWidth="1"/>
    <col min="4" max="9" width="15.7109375" style="4" customWidth="1"/>
    <col min="10" max="10" width="9.140625" style="4" customWidth="1"/>
    <col min="11" max="11" width="46.7109375" style="4" hidden="1" customWidth="1"/>
    <col min="12" max="12" width="79.7109375" style="0" hidden="1" customWidth="1"/>
    <col min="13" max="13" width="40.140625" style="4" hidden="1" customWidth="1"/>
    <col min="14" max="14" width="12.140625" style="4" hidden="1" customWidth="1"/>
    <col min="15" max="15" width="46.28125" style="4" hidden="1" customWidth="1"/>
    <col min="16" max="16" width="60.00390625" style="0" hidden="1" customWidth="1"/>
    <col min="17" max="16384" width="9.140625" style="4" customWidth="1"/>
  </cols>
  <sheetData>
    <row r="1" spans="1:16" ht="21.75" thickBot="1">
      <c r="A1" s="203" t="s">
        <v>231</v>
      </c>
      <c r="B1" s="204"/>
      <c r="C1" s="204"/>
      <c r="D1" s="204"/>
      <c r="E1" s="204"/>
      <c r="F1" s="204"/>
      <c r="G1" s="204"/>
      <c r="H1" s="204"/>
      <c r="I1" s="205"/>
      <c r="J1" s="30"/>
      <c r="K1" s="51" t="s">
        <v>146</v>
      </c>
      <c r="L1" s="87" t="s">
        <v>184</v>
      </c>
      <c r="M1" s="16" t="s">
        <v>8</v>
      </c>
      <c r="N1" s="16" t="s">
        <v>9</v>
      </c>
      <c r="O1" s="16" t="s">
        <v>64</v>
      </c>
      <c r="P1" s="17" t="s">
        <v>185</v>
      </c>
    </row>
    <row r="2" spans="1:16" ht="15">
      <c r="A2" s="206" t="s">
        <v>225</v>
      </c>
      <c r="B2" s="207"/>
      <c r="C2" s="107" t="s">
        <v>15</v>
      </c>
      <c r="D2" s="108"/>
      <c r="E2" s="109"/>
      <c r="F2" s="91"/>
      <c r="G2" s="92"/>
      <c r="H2" s="92"/>
      <c r="I2" s="93"/>
      <c r="J2" s="11"/>
      <c r="K2" s="4" t="s">
        <v>21</v>
      </c>
      <c r="L2" s="88" t="s">
        <v>166</v>
      </c>
      <c r="M2" s="4" t="s">
        <v>54</v>
      </c>
      <c r="N2" s="4" t="s">
        <v>62</v>
      </c>
      <c r="O2" s="4" t="s">
        <v>65</v>
      </c>
      <c r="P2" s="80" t="s">
        <v>186</v>
      </c>
    </row>
    <row r="3" spans="1:16" ht="15.75" thickBot="1">
      <c r="A3" s="208" t="s">
        <v>2</v>
      </c>
      <c r="B3" s="209"/>
      <c r="C3" s="138">
        <v>40025</v>
      </c>
      <c r="D3" s="139"/>
      <c r="E3" s="140"/>
      <c r="F3" s="141"/>
      <c r="G3" s="94"/>
      <c r="H3" s="94"/>
      <c r="I3" s="95"/>
      <c r="J3" s="11"/>
      <c r="K3" s="4" t="s">
        <v>22</v>
      </c>
      <c r="L3" s="88" t="s">
        <v>167</v>
      </c>
      <c r="M3" s="4" t="s">
        <v>55</v>
      </c>
      <c r="N3" s="4" t="s">
        <v>63</v>
      </c>
      <c r="O3" s="4" t="s">
        <v>66</v>
      </c>
      <c r="P3" s="80" t="s">
        <v>187</v>
      </c>
    </row>
    <row r="4" spans="1:16" ht="15" customHeight="1" thickBot="1">
      <c r="A4" s="44"/>
      <c r="B4" s="40"/>
      <c r="C4" s="41"/>
      <c r="D4" s="42"/>
      <c r="E4" s="42"/>
      <c r="F4" s="42"/>
      <c r="G4" s="43"/>
      <c r="H4" s="43"/>
      <c r="I4" s="43"/>
      <c r="J4" s="11"/>
      <c r="K4" s="4" t="s">
        <v>11</v>
      </c>
      <c r="L4" s="88" t="s">
        <v>168</v>
      </c>
      <c r="M4" s="4" t="s">
        <v>56</v>
      </c>
      <c r="O4" s="4" t="s">
        <v>67</v>
      </c>
      <c r="P4" s="80" t="s">
        <v>194</v>
      </c>
    </row>
    <row r="5" spans="1:16" ht="15" customHeight="1" thickBot="1">
      <c r="A5" s="199" t="s">
        <v>3</v>
      </c>
      <c r="B5" s="201"/>
      <c r="C5" s="201"/>
      <c r="D5" s="201"/>
      <c r="E5" s="201"/>
      <c r="F5" s="201"/>
      <c r="G5" s="201"/>
      <c r="H5" s="201"/>
      <c r="I5" s="202"/>
      <c r="J5" s="11"/>
      <c r="K5" s="4" t="s">
        <v>12</v>
      </c>
      <c r="L5" s="88" t="s">
        <v>169</v>
      </c>
      <c r="M5" s="4" t="s">
        <v>57</v>
      </c>
      <c r="O5" s="4" t="s">
        <v>68</v>
      </c>
      <c r="P5" s="80" t="s">
        <v>195</v>
      </c>
    </row>
    <row r="6" spans="1:16" ht="60">
      <c r="A6" s="96" t="s">
        <v>0</v>
      </c>
      <c r="B6" s="99" t="s">
        <v>6</v>
      </c>
      <c r="C6" s="100" t="s">
        <v>147</v>
      </c>
      <c r="D6" s="100" t="s">
        <v>7</v>
      </c>
      <c r="E6" s="100" t="s">
        <v>8</v>
      </c>
      <c r="F6" s="100" t="s">
        <v>9</v>
      </c>
      <c r="G6" s="100" t="s">
        <v>158</v>
      </c>
      <c r="H6" s="100" t="s">
        <v>138</v>
      </c>
      <c r="I6" s="101" t="s">
        <v>139</v>
      </c>
      <c r="J6" s="11"/>
      <c r="K6" s="4" t="s">
        <v>23</v>
      </c>
      <c r="L6" s="88" t="s">
        <v>170</v>
      </c>
      <c r="M6" s="4" t="s">
        <v>58</v>
      </c>
      <c r="O6" s="4" t="s">
        <v>69</v>
      </c>
      <c r="P6" s="80" t="s">
        <v>196</v>
      </c>
    </row>
    <row r="7" spans="1:16" ht="15">
      <c r="A7" s="97">
        <v>1</v>
      </c>
      <c r="B7" s="52"/>
      <c r="C7" s="83"/>
      <c r="D7" s="53"/>
      <c r="E7" s="53" t="s">
        <v>61</v>
      </c>
      <c r="F7" s="53" t="s">
        <v>62</v>
      </c>
      <c r="G7" s="53"/>
      <c r="H7" s="67">
        <v>1624760</v>
      </c>
      <c r="I7" s="68">
        <v>1114405</v>
      </c>
      <c r="J7" s="11"/>
      <c r="K7" s="4" t="s">
        <v>13</v>
      </c>
      <c r="L7" s="88" t="s">
        <v>171</v>
      </c>
      <c r="M7" s="9" t="s">
        <v>59</v>
      </c>
      <c r="N7" s="9"/>
      <c r="O7" s="9" t="s">
        <v>70</v>
      </c>
      <c r="P7" s="80" t="s">
        <v>197</v>
      </c>
    </row>
    <row r="8" spans="1:16" s="9" customFormat="1" ht="15">
      <c r="A8" s="97">
        <v>2</v>
      </c>
      <c r="B8" s="52"/>
      <c r="C8" s="83"/>
      <c r="D8" s="53"/>
      <c r="E8" s="53"/>
      <c r="F8" s="53"/>
      <c r="G8" s="53"/>
      <c r="H8" s="67"/>
      <c r="I8" s="68"/>
      <c r="J8" s="12"/>
      <c r="K8" s="4" t="s">
        <v>14</v>
      </c>
      <c r="L8" s="88" t="s">
        <v>172</v>
      </c>
      <c r="M8" s="10" t="s">
        <v>60</v>
      </c>
      <c r="N8" s="10"/>
      <c r="O8" s="10" t="s">
        <v>71</v>
      </c>
      <c r="P8" s="80" t="s">
        <v>199</v>
      </c>
    </row>
    <row r="9" spans="1:16" s="10" customFormat="1" ht="15">
      <c r="A9" s="97">
        <v>3</v>
      </c>
      <c r="B9" s="52"/>
      <c r="C9" s="83"/>
      <c r="D9" s="53"/>
      <c r="E9" s="53"/>
      <c r="F9" s="53"/>
      <c r="G9" s="53"/>
      <c r="H9" s="67"/>
      <c r="I9" s="68"/>
      <c r="J9" s="45"/>
      <c r="K9" s="4" t="s">
        <v>15</v>
      </c>
      <c r="L9" s="88" t="s">
        <v>183</v>
      </c>
      <c r="M9" s="10" t="s">
        <v>61</v>
      </c>
      <c r="O9" s="10" t="s">
        <v>72</v>
      </c>
      <c r="P9" s="80" t="s">
        <v>206</v>
      </c>
    </row>
    <row r="10" spans="1:16" s="10" customFormat="1" ht="12.75">
      <c r="A10" s="97">
        <v>4</v>
      </c>
      <c r="B10" s="46"/>
      <c r="C10" s="84"/>
      <c r="D10" s="3"/>
      <c r="E10" s="3"/>
      <c r="F10" s="3"/>
      <c r="G10" s="54"/>
      <c r="H10" s="69"/>
      <c r="I10" s="70"/>
      <c r="J10" s="45"/>
      <c r="K10" s="9" t="s">
        <v>16</v>
      </c>
      <c r="L10" s="88" t="s">
        <v>159</v>
      </c>
      <c r="O10" s="10" t="s">
        <v>73</v>
      </c>
      <c r="P10" s="81" t="s">
        <v>200</v>
      </c>
    </row>
    <row r="11" spans="1:16" s="10" customFormat="1" ht="12.75">
      <c r="A11" s="97">
        <v>5</v>
      </c>
      <c r="B11" s="47"/>
      <c r="C11" s="84"/>
      <c r="D11" s="3"/>
      <c r="E11" s="3"/>
      <c r="F11" s="3"/>
      <c r="G11" s="54"/>
      <c r="H11" s="69"/>
      <c r="I11" s="70"/>
      <c r="J11" s="45"/>
      <c r="K11" s="4" t="s">
        <v>27</v>
      </c>
      <c r="L11" s="89" t="s">
        <v>173</v>
      </c>
      <c r="M11" s="4"/>
      <c r="N11" s="4"/>
      <c r="O11" s="4" t="s">
        <v>74</v>
      </c>
      <c r="P11" s="80" t="s">
        <v>201</v>
      </c>
    </row>
    <row r="12" spans="1:16" ht="12.75">
      <c r="A12" s="97">
        <v>6</v>
      </c>
      <c r="B12" s="47"/>
      <c r="C12" s="84"/>
      <c r="D12" s="3"/>
      <c r="E12" s="3"/>
      <c r="F12" s="3"/>
      <c r="G12" s="54"/>
      <c r="H12" s="69"/>
      <c r="I12" s="70"/>
      <c r="J12" s="11"/>
      <c r="K12" s="4" t="s">
        <v>28</v>
      </c>
      <c r="L12" s="89" t="s">
        <v>174</v>
      </c>
      <c r="O12" s="4" t="s">
        <v>75</v>
      </c>
      <c r="P12" s="80" t="s">
        <v>203</v>
      </c>
    </row>
    <row r="13" spans="1:16" ht="12.75">
      <c r="A13" s="97">
        <v>7</v>
      </c>
      <c r="B13" s="47"/>
      <c r="C13" s="84"/>
      <c r="D13" s="3"/>
      <c r="E13" s="3"/>
      <c r="F13" s="3"/>
      <c r="G13" s="54"/>
      <c r="H13" s="69"/>
      <c r="I13" s="70"/>
      <c r="J13" s="11"/>
      <c r="K13" s="10" t="s">
        <v>17</v>
      </c>
      <c r="L13" s="88" t="s">
        <v>175</v>
      </c>
      <c r="O13" s="4" t="s">
        <v>76</v>
      </c>
      <c r="P13" s="80" t="s">
        <v>205</v>
      </c>
    </row>
    <row r="14" spans="1:16" ht="12.75">
      <c r="A14" s="97">
        <v>8</v>
      </c>
      <c r="B14" s="47"/>
      <c r="C14" s="84"/>
      <c r="D14" s="3"/>
      <c r="E14" s="3"/>
      <c r="F14" s="3"/>
      <c r="G14" s="54"/>
      <c r="H14" s="69"/>
      <c r="I14" s="70"/>
      <c r="J14" s="11"/>
      <c r="K14" s="9" t="s">
        <v>29</v>
      </c>
      <c r="L14" s="88" t="s">
        <v>160</v>
      </c>
      <c r="O14" s="4" t="s">
        <v>77</v>
      </c>
      <c r="P14" s="5" t="s">
        <v>223</v>
      </c>
    </row>
    <row r="15" spans="1:16" ht="12.75">
      <c r="A15" s="97">
        <v>9</v>
      </c>
      <c r="B15" s="47"/>
      <c r="C15" s="84"/>
      <c r="D15" s="3"/>
      <c r="E15" s="3"/>
      <c r="F15" s="3"/>
      <c r="G15" s="54"/>
      <c r="H15" s="69"/>
      <c r="I15" s="70"/>
      <c r="J15" s="11"/>
      <c r="K15" s="4" t="s">
        <v>36</v>
      </c>
      <c r="L15" s="88" t="s">
        <v>161</v>
      </c>
      <c r="O15" s="4" t="s">
        <v>78</v>
      </c>
      <c r="P15" s="80" t="s">
        <v>202</v>
      </c>
    </row>
    <row r="16" spans="1:16" ht="13.5" thickBot="1">
      <c r="A16" s="98">
        <v>10</v>
      </c>
      <c r="B16" s="48"/>
      <c r="C16" s="85"/>
      <c r="D16" s="50"/>
      <c r="E16" s="50"/>
      <c r="F16" s="50"/>
      <c r="G16" s="55"/>
      <c r="H16" s="71"/>
      <c r="I16" s="72"/>
      <c r="J16" s="11"/>
      <c r="K16" s="10" t="s">
        <v>18</v>
      </c>
      <c r="L16" s="88" t="s">
        <v>162</v>
      </c>
      <c r="O16" s="4" t="s">
        <v>79</v>
      </c>
      <c r="P16" s="80" t="s">
        <v>198</v>
      </c>
    </row>
    <row r="17" spans="1:16" ht="13.5" thickBot="1">
      <c r="A17" s="5"/>
      <c r="B17" s="6"/>
      <c r="C17" s="7"/>
      <c r="D17" s="8"/>
      <c r="E17" s="8"/>
      <c r="F17" s="8"/>
      <c r="G17" s="14"/>
      <c r="H17" s="14"/>
      <c r="I17" s="14"/>
      <c r="J17" s="11"/>
      <c r="K17" s="10" t="s">
        <v>19</v>
      </c>
      <c r="L17" s="88" t="s">
        <v>176</v>
      </c>
      <c r="O17" s="4" t="s">
        <v>80</v>
      </c>
      <c r="P17" s="80" t="s">
        <v>192</v>
      </c>
    </row>
    <row r="18" spans="1:16" ht="13.5" thickBot="1">
      <c r="A18" s="199" t="s">
        <v>4</v>
      </c>
      <c r="B18" s="200"/>
      <c r="C18" s="200"/>
      <c r="D18" s="200"/>
      <c r="E18" s="200"/>
      <c r="F18" s="200"/>
      <c r="G18" s="201"/>
      <c r="H18" s="202"/>
      <c r="I18" s="14"/>
      <c r="J18" s="11"/>
      <c r="K18" s="4" t="s">
        <v>38</v>
      </c>
      <c r="L18" s="88" t="s">
        <v>165</v>
      </c>
      <c r="O18" s="4" t="s">
        <v>81</v>
      </c>
      <c r="P18" s="80" t="s">
        <v>227</v>
      </c>
    </row>
    <row r="19" spans="1:16" ht="45">
      <c r="A19" s="102" t="s">
        <v>0</v>
      </c>
      <c r="B19" s="99" t="s">
        <v>6</v>
      </c>
      <c r="C19" s="100" t="s">
        <v>148</v>
      </c>
      <c r="D19" s="100" t="s">
        <v>7</v>
      </c>
      <c r="E19" s="100" t="s">
        <v>140</v>
      </c>
      <c r="F19" s="100" t="s">
        <v>141</v>
      </c>
      <c r="G19" s="105" t="s">
        <v>211</v>
      </c>
      <c r="H19" s="106" t="s">
        <v>212</v>
      </c>
      <c r="I19" s="15"/>
      <c r="J19" s="11"/>
      <c r="K19" s="4" t="s">
        <v>24</v>
      </c>
      <c r="L19" s="88" t="s">
        <v>177</v>
      </c>
      <c r="O19" s="4" t="s">
        <v>82</v>
      </c>
      <c r="P19" s="80" t="s">
        <v>191</v>
      </c>
    </row>
    <row r="20" spans="1:16" ht="25.5">
      <c r="A20" s="103">
        <v>1</v>
      </c>
      <c r="B20" s="56"/>
      <c r="C20" s="2" t="s">
        <v>191</v>
      </c>
      <c r="D20" s="3"/>
      <c r="E20" s="3">
        <v>1457656</v>
      </c>
      <c r="F20" s="3">
        <v>1457656</v>
      </c>
      <c r="G20" s="131"/>
      <c r="H20" s="132"/>
      <c r="I20" s="14"/>
      <c r="J20" s="11"/>
      <c r="K20" s="4" t="s">
        <v>25</v>
      </c>
      <c r="L20" s="88" t="s">
        <v>226</v>
      </c>
      <c r="M20" s="9"/>
      <c r="N20" s="9"/>
      <c r="O20" s="9" t="s">
        <v>83</v>
      </c>
      <c r="P20" s="80" t="s">
        <v>204</v>
      </c>
    </row>
    <row r="21" spans="1:16" s="9" customFormat="1" ht="12.75">
      <c r="A21" s="103">
        <v>2</v>
      </c>
      <c r="B21" s="56"/>
      <c r="C21" s="2"/>
      <c r="D21" s="3"/>
      <c r="E21" s="3"/>
      <c r="F21" s="3"/>
      <c r="G21" s="131"/>
      <c r="H21" s="132"/>
      <c r="I21" s="14"/>
      <c r="J21" s="12"/>
      <c r="K21" s="4" t="s">
        <v>26</v>
      </c>
      <c r="L21" s="88" t="s">
        <v>178</v>
      </c>
      <c r="M21" s="4"/>
      <c r="N21" s="4"/>
      <c r="O21" s="4" t="s">
        <v>84</v>
      </c>
      <c r="P21" s="82" t="s">
        <v>193</v>
      </c>
    </row>
    <row r="22" spans="1:16" ht="12.75">
      <c r="A22" s="103">
        <v>3</v>
      </c>
      <c r="B22" s="56"/>
      <c r="C22" s="2"/>
      <c r="D22" s="3"/>
      <c r="E22" s="3"/>
      <c r="F22" s="3"/>
      <c r="G22" s="131"/>
      <c r="H22" s="132"/>
      <c r="I22" s="14"/>
      <c r="J22" s="11"/>
      <c r="K22" s="4" t="s">
        <v>30</v>
      </c>
      <c r="L22" s="88" t="s">
        <v>163</v>
      </c>
      <c r="O22" s="4" t="s">
        <v>85</v>
      </c>
      <c r="P22" s="80" t="s">
        <v>190</v>
      </c>
    </row>
    <row r="23" spans="1:16" ht="12.75">
      <c r="A23" s="103">
        <v>4</v>
      </c>
      <c r="B23" s="56"/>
      <c r="C23" s="2"/>
      <c r="D23" s="3"/>
      <c r="E23" s="3"/>
      <c r="F23" s="3"/>
      <c r="G23" s="131"/>
      <c r="H23" s="132"/>
      <c r="I23" s="14"/>
      <c r="J23" s="11"/>
      <c r="K23" s="4" t="s">
        <v>31</v>
      </c>
      <c r="L23" s="90" t="s">
        <v>179</v>
      </c>
      <c r="O23" s="4" t="s">
        <v>86</v>
      </c>
      <c r="P23" s="80" t="s">
        <v>189</v>
      </c>
    </row>
    <row r="24" spans="1:16" ht="12.75">
      <c r="A24" s="103">
        <v>5</v>
      </c>
      <c r="B24" s="56"/>
      <c r="C24" s="2"/>
      <c r="D24" s="3"/>
      <c r="E24" s="3"/>
      <c r="F24" s="3"/>
      <c r="G24" s="131"/>
      <c r="H24" s="132"/>
      <c r="I24" s="14"/>
      <c r="J24" s="11"/>
      <c r="K24" s="4" t="s">
        <v>32</v>
      </c>
      <c r="L24" s="88" t="s">
        <v>180</v>
      </c>
      <c r="O24" s="4" t="s">
        <v>87</v>
      </c>
      <c r="P24" s="80" t="s">
        <v>207</v>
      </c>
    </row>
    <row r="25" spans="1:16" ht="15.75" customHeight="1">
      <c r="A25" s="103">
        <v>6</v>
      </c>
      <c r="B25" s="57"/>
      <c r="C25" s="2"/>
      <c r="D25" s="3"/>
      <c r="E25" s="3"/>
      <c r="F25" s="3"/>
      <c r="G25" s="131"/>
      <c r="H25" s="132"/>
      <c r="I25" s="14"/>
      <c r="J25" s="11"/>
      <c r="K25" s="4" t="s">
        <v>33</v>
      </c>
      <c r="L25" s="88" t="s">
        <v>181</v>
      </c>
      <c r="O25" s="4" t="s">
        <v>88</v>
      </c>
      <c r="P25" s="88" t="s">
        <v>188</v>
      </c>
    </row>
    <row r="26" spans="1:16" ht="15.75" customHeight="1">
      <c r="A26" s="103">
        <v>7</v>
      </c>
      <c r="B26" s="57"/>
      <c r="C26" s="2"/>
      <c r="D26" s="3"/>
      <c r="E26" s="3"/>
      <c r="F26" s="3"/>
      <c r="G26" s="131"/>
      <c r="H26" s="132"/>
      <c r="I26" s="14"/>
      <c r="J26" s="11"/>
      <c r="K26" s="4" t="s">
        <v>34</v>
      </c>
      <c r="L26" s="88" t="s">
        <v>164</v>
      </c>
      <c r="O26" s="4" t="s">
        <v>89</v>
      </c>
      <c r="P26" s="4" t="s">
        <v>21</v>
      </c>
    </row>
    <row r="27" spans="1:16" ht="15.75" customHeight="1">
      <c r="A27" s="103">
        <v>8</v>
      </c>
      <c r="B27" s="57"/>
      <c r="C27" s="2"/>
      <c r="D27" s="3"/>
      <c r="E27" s="3"/>
      <c r="F27" s="3"/>
      <c r="G27" s="131"/>
      <c r="H27" s="132"/>
      <c r="I27" s="14"/>
      <c r="J27" s="11"/>
      <c r="K27" s="4" t="s">
        <v>39</v>
      </c>
      <c r="L27" s="88" t="s">
        <v>52</v>
      </c>
      <c r="O27" s="4" t="s">
        <v>90</v>
      </c>
      <c r="P27" s="4" t="s">
        <v>209</v>
      </c>
    </row>
    <row r="28" spans="1:16" ht="15.75" customHeight="1">
      <c r="A28" s="103">
        <v>9</v>
      </c>
      <c r="B28" s="57"/>
      <c r="C28" s="2"/>
      <c r="D28" s="3"/>
      <c r="E28" s="3"/>
      <c r="F28" s="3"/>
      <c r="G28" s="131"/>
      <c r="H28" s="132"/>
      <c r="I28" s="14"/>
      <c r="J28" s="11"/>
      <c r="K28" s="4" t="s">
        <v>35</v>
      </c>
      <c r="L28" s="88" t="s">
        <v>182</v>
      </c>
      <c r="O28" s="4" t="s">
        <v>91</v>
      </c>
      <c r="P28" s="86" t="s">
        <v>33</v>
      </c>
    </row>
    <row r="29" spans="1:16" ht="15.75" customHeight="1" thickBot="1">
      <c r="A29" s="104">
        <v>10</v>
      </c>
      <c r="B29" s="58"/>
      <c r="C29" s="49"/>
      <c r="D29" s="50"/>
      <c r="E29" s="50"/>
      <c r="F29" s="50"/>
      <c r="G29" s="133"/>
      <c r="H29" s="134"/>
      <c r="I29" s="14"/>
      <c r="J29" s="11"/>
      <c r="K29" s="4" t="s">
        <v>224</v>
      </c>
      <c r="L29" s="4"/>
      <c r="O29" s="4" t="s">
        <v>92</v>
      </c>
      <c r="P29" s="86" t="s">
        <v>39</v>
      </c>
    </row>
    <row r="30" spans="1:16" ht="15.75" customHeight="1">
      <c r="A30" s="13"/>
      <c r="B30" s="73"/>
      <c r="C30" s="13"/>
      <c r="D30" s="13"/>
      <c r="E30" s="13"/>
      <c r="F30" s="13"/>
      <c r="G30" s="13"/>
      <c r="H30" s="13"/>
      <c r="I30" s="13"/>
      <c r="J30" s="11"/>
      <c r="K30" s="4" t="s">
        <v>20</v>
      </c>
      <c r="L30" s="4"/>
      <c r="O30" s="4" t="s">
        <v>93</v>
      </c>
      <c r="P30" s="130" t="s">
        <v>208</v>
      </c>
    </row>
    <row r="31" spans="2:16" ht="15.75" customHeight="1">
      <c r="B31" s="74"/>
      <c r="J31" s="11"/>
      <c r="K31" s="4" t="s">
        <v>37</v>
      </c>
      <c r="L31" s="4"/>
      <c r="O31" s="4" t="s">
        <v>94</v>
      </c>
      <c r="P31" s="86" t="s">
        <v>210</v>
      </c>
    </row>
    <row r="32" spans="2:15" ht="12.75">
      <c r="B32" s="74"/>
      <c r="O32" s="4" t="s">
        <v>95</v>
      </c>
    </row>
    <row r="33" spans="2:15" ht="12.75">
      <c r="B33" s="74"/>
      <c r="O33" s="4" t="s">
        <v>96</v>
      </c>
    </row>
    <row r="34" spans="2:15" ht="12.75">
      <c r="B34" s="74"/>
      <c r="O34" s="4" t="s">
        <v>97</v>
      </c>
    </row>
    <row r="35" spans="2:15" ht="12.75">
      <c r="B35" s="74"/>
      <c r="O35" s="4" t="s">
        <v>98</v>
      </c>
    </row>
    <row r="36" spans="2:15" ht="12.75">
      <c r="B36" s="74"/>
      <c r="O36" s="4" t="s">
        <v>99</v>
      </c>
    </row>
    <row r="37" spans="2:15" ht="12.75">
      <c r="B37" s="74"/>
      <c r="O37" s="4" t="s">
        <v>100</v>
      </c>
    </row>
    <row r="38" spans="2:15" ht="12.75">
      <c r="B38" s="74"/>
      <c r="O38" s="4" t="s">
        <v>101</v>
      </c>
    </row>
    <row r="39" spans="2:15" ht="12.75">
      <c r="B39" s="74"/>
      <c r="O39" s="4" t="s">
        <v>102</v>
      </c>
    </row>
    <row r="40" spans="2:15" ht="12.75">
      <c r="B40" s="74"/>
      <c r="O40" s="4" t="s">
        <v>103</v>
      </c>
    </row>
    <row r="41" spans="2:15" ht="12.75">
      <c r="B41" s="74"/>
      <c r="O41" s="4" t="s">
        <v>104</v>
      </c>
    </row>
    <row r="42" spans="2:15" ht="12.75">
      <c r="B42" s="74"/>
      <c r="O42" s="4" t="s">
        <v>105</v>
      </c>
    </row>
    <row r="43" spans="2:15" ht="12.75">
      <c r="B43" s="74"/>
      <c r="O43" s="4" t="s">
        <v>106</v>
      </c>
    </row>
    <row r="44" spans="2:15" ht="12.75">
      <c r="B44" s="74"/>
      <c r="O44" s="4" t="s">
        <v>107</v>
      </c>
    </row>
    <row r="45" spans="2:15" ht="12.75">
      <c r="B45" s="74"/>
      <c r="O45" s="4" t="s">
        <v>108</v>
      </c>
    </row>
    <row r="46" ht="12.75">
      <c r="O46" s="4" t="s">
        <v>109</v>
      </c>
    </row>
    <row r="47" ht="12.75">
      <c r="O47" s="4" t="s">
        <v>110</v>
      </c>
    </row>
    <row r="48" ht="12.75">
      <c r="O48" s="4" t="s">
        <v>111</v>
      </c>
    </row>
    <row r="49" ht="12.75">
      <c r="O49" s="4" t="s">
        <v>112</v>
      </c>
    </row>
    <row r="50" ht="12.75">
      <c r="O50" s="4" t="s">
        <v>113</v>
      </c>
    </row>
    <row r="51" ht="12.75">
      <c r="O51" s="4" t="s">
        <v>114</v>
      </c>
    </row>
    <row r="52" ht="12.75">
      <c r="O52" s="4" t="s">
        <v>115</v>
      </c>
    </row>
    <row r="53" ht="12.75">
      <c r="O53" s="4" t="s">
        <v>116</v>
      </c>
    </row>
    <row r="54" ht="12.75">
      <c r="O54" s="4" t="s">
        <v>117</v>
      </c>
    </row>
    <row r="55" ht="12.75">
      <c r="O55" s="4" t="s">
        <v>118</v>
      </c>
    </row>
    <row r="56" ht="12.75">
      <c r="O56" s="4" t="s">
        <v>119</v>
      </c>
    </row>
    <row r="57" ht="12.75">
      <c r="O57" s="4" t="s">
        <v>120</v>
      </c>
    </row>
    <row r="58" ht="12.75">
      <c r="O58" s="4" t="s">
        <v>121</v>
      </c>
    </row>
    <row r="59" ht="12.75">
      <c r="O59" s="4" t="s">
        <v>122</v>
      </c>
    </row>
    <row r="60" ht="12.75">
      <c r="O60" s="4" t="s">
        <v>123</v>
      </c>
    </row>
    <row r="61" ht="12.75">
      <c r="O61" s="4" t="s">
        <v>124</v>
      </c>
    </row>
    <row r="62" ht="12.75">
      <c r="O62" s="4" t="s">
        <v>125</v>
      </c>
    </row>
    <row r="63" ht="12.75">
      <c r="O63" s="4" t="s">
        <v>126</v>
      </c>
    </row>
    <row r="64" ht="12.75">
      <c r="O64" s="4" t="s">
        <v>127</v>
      </c>
    </row>
    <row r="65" ht="12.75">
      <c r="O65" s="4" t="s">
        <v>128</v>
      </c>
    </row>
    <row r="66" ht="12.75">
      <c r="O66" s="4" t="s">
        <v>129</v>
      </c>
    </row>
    <row r="67" ht="12.75">
      <c r="O67" s="4" t="s">
        <v>130</v>
      </c>
    </row>
    <row r="68" ht="12.75">
      <c r="O68" s="4" t="s">
        <v>131</v>
      </c>
    </row>
    <row r="69" ht="12.75">
      <c r="O69" s="4" t="s">
        <v>132</v>
      </c>
    </row>
    <row r="70" ht="12.75">
      <c r="O70" s="4" t="s">
        <v>133</v>
      </c>
    </row>
    <row r="71" ht="12.75">
      <c r="O71" s="4" t="s">
        <v>134</v>
      </c>
    </row>
    <row r="72" ht="12.75">
      <c r="O72" s="4" t="s">
        <v>135</v>
      </c>
    </row>
    <row r="73" ht="12.75">
      <c r="O73" s="4" t="s">
        <v>136</v>
      </c>
    </row>
    <row r="74" ht="12.75">
      <c r="O74" s="4" t="s">
        <v>137</v>
      </c>
    </row>
  </sheetData>
  <sheetProtection password="CC0B" sheet="1" formatCells="0" formatRows="0" insertRows="0"/>
  <mergeCells count="5">
    <mergeCell ref="A18:H18"/>
    <mergeCell ref="A1:I1"/>
    <mergeCell ref="A2:B2"/>
    <mergeCell ref="A3:B3"/>
    <mergeCell ref="A5:I5"/>
  </mergeCells>
  <dataValidations count="14">
    <dataValidation type="whole" allowBlank="1" showInputMessage="1" showErrorMessage="1" promptTitle="Total Obligations" prompt="Provide Integer only." errorTitle="Total Obligations" error="Provide Integer only." sqref="E17">
      <formula1>-999999999999</formula1>
      <formula2>999999999999</formula2>
    </dataValidation>
    <dataValidation type="whole" allowBlank="1" showInputMessage="1" showErrorMessage="1" promptTitle="Total Appropriation" prompt="Provide Integer only." errorTitle="Total Appropriation" error="Provide Integer only." sqref="D10:D17">
      <formula1>-999999999999</formula1>
      <formula2>999999999999</formula2>
    </dataValidation>
    <dataValidation type="whole" allowBlank="1" showInputMessage="1" showErrorMessage="1" promptTitle="Total Disbursement" prompt="Provide Integer only." errorTitle="Total Disbursements" error="Provide Integer only." sqref="F17">
      <formula1>-999999999999</formula1>
      <formula2>999999999999</formula2>
    </dataValidation>
    <dataValidation type="whole" allowBlank="1" showInputMessage="1" showErrorMessage="1" promptTitle="Provide Treasury Account Code" prompt="4-digit Account Code" errorTitle="Provide Treasury Account Code" error="4-digit Account Code" sqref="C17">
      <formula1>0</formula1>
      <formula2>9999</formula2>
    </dataValidation>
    <dataValidation type="whole" allowBlank="1" showInputMessage="1" showErrorMessage="1" promptTitle="Provide Treasury Agency Code" prompt="2-digit Agency Code" errorTitle="Treasury Agency Code" error="2-digit Agency Code" sqref="B17">
      <formula1>0</formula1>
      <formula2>99</formula2>
    </dataValidation>
    <dataValidation type="list" allowBlank="1" showInputMessage="1" showErrorMessage="1" promptTitle="Award Type:" prompt="Choose selection from drop down list" sqref="E7:E16">
      <formula1>$M$2:$M$9</formula1>
    </dataValidation>
    <dataValidation type="list" allowBlank="1" showInputMessage="1" showErrorMessage="1" promptTitle="US Indicator:" prompt="Choose indicator as to whether place of performance is within US or its territories (Y or N)." sqref="F7:F16">
      <formula1>$N$2:$N$3</formula1>
    </dataValidation>
    <dataValidation type="list" allowBlank="1" showInputMessage="1" showErrorMessage="1" promptTitle="State Code:" prompt="Choose selection from drop down list" sqref="G7:G16">
      <formula1>$O$2:$O$74</formula1>
    </dataValidation>
    <dataValidation allowBlank="1" showInputMessage="1" showErrorMessage="1" promptTitle="Submitter Contact Info:" prompt="Provide email address and telephone number for submitter." sqref="C4:F4"/>
    <dataValidation type="list" allowBlank="1" showInputMessage="1" showErrorMessage="1" promptTitle="TAFS:" prompt="Choose OIG Non-Recovery Act TAFS from drop down list." sqref="C20:C29">
      <formula1>$P$2:$P$31</formula1>
    </dataValidation>
    <dataValidation type="list" allowBlank="1" showInputMessage="1" showErrorMessage="1" promptTitle="TAFS:" prompt="Choose OIG Recovery Act TAFS from drop down list." sqref="C7:C16">
      <formula1>$L$2:$L$28</formula1>
    </dataValidation>
    <dataValidation type="list" allowBlank="1" showInputMessage="1" showErrorMessage="1" promptTitle="Agency / Bureau:" prompt="Choose organization name from drop down list." sqref="B20:B29 B7:B16">
      <formula1>$K$2:$K$31</formula1>
    </dataValidation>
    <dataValidation type="date" allowBlank="1" showInputMessage="1" showErrorMessage="1" promptTitle="Month Ending Date:" prompt="Enter date in mm/dd/yyyy format." sqref="C3">
      <formula1>39814</formula1>
      <formula2>42004</formula2>
    </dataValidation>
    <dataValidation type="list" allowBlank="1" showInputMessage="1" showErrorMessage="1" promptTitle="Reporting OIG:" prompt="Choose organization name from drop down list." sqref="C2">
      <formula1>$K$2:$K$31</formula1>
    </dataValidation>
  </dataValidations>
  <printOptions/>
  <pageMargins left="0.75" right="0.75" top="1" bottom="0.4" header="0.5" footer="0.14"/>
  <pageSetup fitToHeight="0" fitToWidth="1" horizontalDpi="600" verticalDpi="600" orientation="landscape" scale="82" r:id="rId1"/>
  <headerFooter alignWithMargins="0">
    <oddHeader>&amp;C&amp;"Arial,Bold"&amp;16OIG Recovery Act Monthly Report</oddHeader>
    <oddFooter>&amp;R&amp;F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Q67"/>
  <sheetViews>
    <sheetView zoomScalePageLayoutView="0" workbookViewId="0" topLeftCell="A1">
      <selection activeCell="B19" sqref="B19"/>
    </sheetView>
  </sheetViews>
  <sheetFormatPr defaultColWidth="9.140625" defaultRowHeight="12.75"/>
  <cols>
    <col min="1" max="1" width="20.7109375" style="21" customWidth="1"/>
    <col min="2" max="2" width="10.7109375" style="21" customWidth="1"/>
    <col min="3" max="3" width="1.7109375" style="21" customWidth="1"/>
    <col min="4" max="4" width="20.7109375" style="21" customWidth="1"/>
    <col min="5" max="5" width="10.7109375" style="21" customWidth="1"/>
    <col min="6" max="6" width="1.7109375" style="21" customWidth="1"/>
    <col min="7" max="7" width="20.7109375" style="21" customWidth="1"/>
    <col min="8" max="8" width="10.7109375" style="21" customWidth="1"/>
    <col min="9" max="9" width="1.7109375" style="21" customWidth="1"/>
    <col min="10" max="10" width="20.7109375" style="21" customWidth="1"/>
    <col min="11" max="11" width="10.7109375" style="21" customWidth="1"/>
    <col min="12" max="12" width="9.140625" style="21" customWidth="1"/>
    <col min="13" max="13" width="46.7109375" style="21" hidden="1" customWidth="1"/>
    <col min="14" max="14" width="78.00390625" style="26" hidden="1" customWidth="1"/>
    <col min="15" max="15" width="40.140625" style="21" hidden="1" customWidth="1"/>
    <col min="16" max="16" width="12.140625" style="21" hidden="1" customWidth="1"/>
    <col min="17" max="17" width="46.28125" style="21" hidden="1" customWidth="1"/>
    <col min="18" max="16384" width="9.140625" style="21" customWidth="1"/>
  </cols>
  <sheetData>
    <row r="1" spans="1:17" ht="21.75" thickBot="1">
      <c r="A1" s="255" t="s">
        <v>232</v>
      </c>
      <c r="B1" s="256"/>
      <c r="C1" s="256"/>
      <c r="D1" s="256"/>
      <c r="E1" s="256"/>
      <c r="F1" s="256"/>
      <c r="G1" s="256"/>
      <c r="H1" s="257"/>
      <c r="I1" s="257"/>
      <c r="J1" s="257"/>
      <c r="K1" s="258"/>
      <c r="L1" s="18"/>
      <c r="M1" s="19" t="s">
        <v>10</v>
      </c>
      <c r="N1" s="20" t="s">
        <v>53</v>
      </c>
      <c r="O1" s="19" t="s">
        <v>8</v>
      </c>
      <c r="P1" s="19" t="s">
        <v>9</v>
      </c>
      <c r="Q1" s="19" t="s">
        <v>64</v>
      </c>
    </row>
    <row r="2" spans="1:17" ht="15">
      <c r="A2" s="181" t="s">
        <v>1</v>
      </c>
      <c r="B2" s="182" t="str">
        <f>'Financial Data'!C2</f>
        <v>Department of Health &amp; Human Services - OIG</v>
      </c>
      <c r="C2" s="183"/>
      <c r="D2" s="184"/>
      <c r="E2" s="184"/>
      <c r="F2" s="184"/>
      <c r="G2" s="184"/>
      <c r="H2" s="173"/>
      <c r="I2" s="112"/>
      <c r="J2" s="112"/>
      <c r="K2" s="113"/>
      <c r="L2" s="18"/>
      <c r="M2" s="21" t="s">
        <v>21</v>
      </c>
      <c r="N2" s="22" t="s">
        <v>40</v>
      </c>
      <c r="O2" s="21" t="s">
        <v>54</v>
      </c>
      <c r="P2" s="21" t="s">
        <v>62</v>
      </c>
      <c r="Q2" s="21" t="s">
        <v>65</v>
      </c>
    </row>
    <row r="3" spans="1:17" ht="15.75" thickBot="1">
      <c r="A3" s="185" t="s">
        <v>2</v>
      </c>
      <c r="B3" s="186">
        <f>'Financial Data'!C3</f>
        <v>40025</v>
      </c>
      <c r="C3" s="187"/>
      <c r="D3" s="188"/>
      <c r="E3" s="188"/>
      <c r="F3" s="188"/>
      <c r="G3" s="188"/>
      <c r="H3" s="174"/>
      <c r="I3" s="175"/>
      <c r="J3" s="175"/>
      <c r="K3" s="176"/>
      <c r="L3" s="18"/>
      <c r="M3" s="21" t="s">
        <v>22</v>
      </c>
      <c r="N3" s="22" t="s">
        <v>41</v>
      </c>
      <c r="O3" s="21" t="s">
        <v>55</v>
      </c>
      <c r="P3" s="21" t="s">
        <v>63</v>
      </c>
      <c r="Q3" s="21" t="s">
        <v>66</v>
      </c>
    </row>
    <row r="4" spans="1:17" ht="15.75" thickBot="1">
      <c r="A4" s="33"/>
      <c r="B4" s="34"/>
      <c r="C4" s="34"/>
      <c r="D4" s="35"/>
      <c r="E4" s="35"/>
      <c r="F4" s="35"/>
      <c r="G4" s="35"/>
      <c r="H4" s="29"/>
      <c r="I4" s="29"/>
      <c r="J4" s="29"/>
      <c r="K4" s="29"/>
      <c r="L4" s="18"/>
      <c r="M4" s="21" t="s">
        <v>11</v>
      </c>
      <c r="N4" s="22" t="s">
        <v>42</v>
      </c>
      <c r="O4" s="21" t="s">
        <v>56</v>
      </c>
      <c r="Q4" s="21" t="s">
        <v>67</v>
      </c>
    </row>
    <row r="5" spans="1:17" s="31" customFormat="1" ht="15.75" thickBot="1">
      <c r="A5" s="262" t="s">
        <v>144</v>
      </c>
      <c r="B5" s="263"/>
      <c r="C5" s="34"/>
      <c r="D5" s="264" t="s">
        <v>220</v>
      </c>
      <c r="E5" s="265"/>
      <c r="F5" s="35"/>
      <c r="G5" s="25"/>
      <c r="H5" s="25"/>
      <c r="I5" s="29"/>
      <c r="J5" s="29"/>
      <c r="K5" s="29"/>
      <c r="L5" s="30"/>
      <c r="M5" s="31" t="s">
        <v>12</v>
      </c>
      <c r="N5" s="22" t="s">
        <v>43</v>
      </c>
      <c r="O5" s="31" t="s">
        <v>57</v>
      </c>
      <c r="Q5" s="31" t="s">
        <v>68</v>
      </c>
    </row>
    <row r="6" spans="1:14" s="36" customFormat="1" ht="15">
      <c r="A6" s="114" t="s">
        <v>218</v>
      </c>
      <c r="B6" s="126">
        <v>0</v>
      </c>
      <c r="C6" s="34"/>
      <c r="D6" s="128" t="s">
        <v>221</v>
      </c>
      <c r="E6" s="136">
        <v>0</v>
      </c>
      <c r="F6" s="35"/>
      <c r="I6" s="29"/>
      <c r="J6" s="29"/>
      <c r="K6" s="29"/>
      <c r="N6" s="37"/>
    </row>
    <row r="7" spans="1:14" s="27" customFormat="1" ht="30.75" thickBot="1">
      <c r="A7" s="115" t="s">
        <v>219</v>
      </c>
      <c r="B7" s="127">
        <v>50</v>
      </c>
      <c r="C7" s="34"/>
      <c r="D7" s="129" t="s">
        <v>222</v>
      </c>
      <c r="E7" s="137">
        <v>0</v>
      </c>
      <c r="F7" s="35"/>
      <c r="G7" s="25"/>
      <c r="H7" s="25"/>
      <c r="I7" s="29"/>
      <c r="J7" s="29"/>
      <c r="K7" s="29"/>
      <c r="L7" s="32"/>
      <c r="N7" s="22"/>
    </row>
    <row r="8" spans="1:14" s="27" customFormat="1" ht="15.75" thickBot="1">
      <c r="A8" s="33"/>
      <c r="B8" s="34"/>
      <c r="C8" s="34"/>
      <c r="D8" s="35"/>
      <c r="E8" s="35"/>
      <c r="F8" s="35"/>
      <c r="G8" s="35"/>
      <c r="H8" s="29"/>
      <c r="I8" s="29"/>
      <c r="J8" s="29"/>
      <c r="K8" s="29"/>
      <c r="L8" s="32"/>
      <c r="N8" s="22"/>
    </row>
    <row r="9" spans="1:14" s="39" customFormat="1" ht="30" customHeight="1" thickBot="1">
      <c r="A9" s="259" t="s">
        <v>142</v>
      </c>
      <c r="B9" s="260"/>
      <c r="C9" s="259" t="s">
        <v>215</v>
      </c>
      <c r="D9" s="261"/>
      <c r="E9" s="260"/>
      <c r="F9" s="259" t="s">
        <v>5</v>
      </c>
      <c r="G9" s="261"/>
      <c r="H9" s="260"/>
      <c r="I9" s="259" t="s">
        <v>214</v>
      </c>
      <c r="J9" s="261"/>
      <c r="K9" s="260"/>
      <c r="L9" s="38"/>
      <c r="N9" s="22"/>
    </row>
    <row r="10" spans="1:14" s="36" customFormat="1" ht="15.75" thickBot="1">
      <c r="A10" s="252" t="s">
        <v>143</v>
      </c>
      <c r="B10" s="253"/>
      <c r="C10" s="253"/>
      <c r="D10" s="253"/>
      <c r="E10" s="253"/>
      <c r="F10" s="253"/>
      <c r="G10" s="253"/>
      <c r="H10" s="253"/>
      <c r="I10" s="253"/>
      <c r="J10" s="253"/>
      <c r="K10" s="254"/>
      <c r="N10" s="37"/>
    </row>
    <row r="11" spans="1:17" s="23" customFormat="1" ht="30" customHeight="1" thickBot="1">
      <c r="A11" s="75" t="s">
        <v>149</v>
      </c>
      <c r="B11" s="76">
        <v>2</v>
      </c>
      <c r="C11" s="116"/>
      <c r="D11" s="59" t="s">
        <v>149</v>
      </c>
      <c r="E11" s="60">
        <v>0</v>
      </c>
      <c r="F11" s="116"/>
      <c r="G11" s="59" t="s">
        <v>151</v>
      </c>
      <c r="H11" s="60">
        <v>0</v>
      </c>
      <c r="I11" s="116"/>
      <c r="J11" s="194" t="s">
        <v>156</v>
      </c>
      <c r="K11" s="190">
        <v>19</v>
      </c>
      <c r="L11" s="28"/>
      <c r="M11" s="21" t="s">
        <v>14</v>
      </c>
      <c r="N11" s="22" t="s">
        <v>44</v>
      </c>
      <c r="O11" s="23" t="s">
        <v>60</v>
      </c>
      <c r="Q11" s="23" t="s">
        <v>71</v>
      </c>
    </row>
    <row r="12" spans="1:14" s="23" customFormat="1" ht="15.75" thickBot="1">
      <c r="A12" s="210"/>
      <c r="B12" s="211"/>
      <c r="C12" s="117"/>
      <c r="D12" s="111" t="s">
        <v>150</v>
      </c>
      <c r="E12" s="120">
        <v>0</v>
      </c>
      <c r="F12" s="121"/>
      <c r="G12" s="110" t="s">
        <v>152</v>
      </c>
      <c r="H12" s="189">
        <v>0</v>
      </c>
      <c r="I12" s="121"/>
      <c r="J12" s="195" t="s">
        <v>157</v>
      </c>
      <c r="K12" s="191">
        <v>65</v>
      </c>
      <c r="L12" s="28"/>
      <c r="M12" s="21"/>
      <c r="N12" s="22"/>
    </row>
    <row r="13" spans="1:17" s="23" customFormat="1" ht="45">
      <c r="A13" s="212"/>
      <c r="B13" s="213"/>
      <c r="C13" s="222"/>
      <c r="D13" s="223"/>
      <c r="E13" s="224"/>
      <c r="F13" s="121"/>
      <c r="G13" s="110" t="s">
        <v>216</v>
      </c>
      <c r="H13" s="189">
        <v>0</v>
      </c>
      <c r="I13" s="121"/>
      <c r="J13" s="195" t="s">
        <v>229</v>
      </c>
      <c r="K13" s="191">
        <v>1</v>
      </c>
      <c r="L13" s="28"/>
      <c r="M13" s="21" t="s">
        <v>15</v>
      </c>
      <c r="N13" s="22" t="s">
        <v>45</v>
      </c>
      <c r="O13" s="23" t="s">
        <v>61</v>
      </c>
      <c r="Q13" s="23" t="s">
        <v>72</v>
      </c>
    </row>
    <row r="14" spans="1:17" s="23" customFormat="1" ht="45">
      <c r="A14" s="212"/>
      <c r="B14" s="214"/>
      <c r="C14" s="225"/>
      <c r="D14" s="226"/>
      <c r="E14" s="227"/>
      <c r="F14" s="121"/>
      <c r="G14" s="110" t="s">
        <v>213</v>
      </c>
      <c r="H14" s="189">
        <v>0</v>
      </c>
      <c r="I14" s="121"/>
      <c r="J14" s="196" t="s">
        <v>234</v>
      </c>
      <c r="K14" s="192">
        <v>0</v>
      </c>
      <c r="L14" s="28"/>
      <c r="M14" s="21" t="s">
        <v>16</v>
      </c>
      <c r="N14" s="22" t="s">
        <v>46</v>
      </c>
      <c r="Q14" s="23" t="s">
        <v>73</v>
      </c>
    </row>
    <row r="15" spans="1:14" s="23" customFormat="1" ht="30.75" thickBot="1">
      <c r="A15" s="215"/>
      <c r="B15" s="214"/>
      <c r="C15" s="225"/>
      <c r="D15" s="226"/>
      <c r="E15" s="227"/>
      <c r="F15" s="122"/>
      <c r="G15" s="118" t="s">
        <v>153</v>
      </c>
      <c r="H15" s="161">
        <v>0</v>
      </c>
      <c r="I15" s="197"/>
      <c r="J15" s="198" t="s">
        <v>235</v>
      </c>
      <c r="K15" s="193">
        <v>0</v>
      </c>
      <c r="L15" s="28"/>
      <c r="M15" s="21"/>
      <c r="N15" s="22"/>
    </row>
    <row r="16" spans="1:14" s="23" customFormat="1" ht="15">
      <c r="A16" s="215"/>
      <c r="B16" s="214"/>
      <c r="C16" s="225"/>
      <c r="D16" s="226"/>
      <c r="E16" s="227"/>
      <c r="F16" s="123"/>
      <c r="G16" s="119" t="s">
        <v>154</v>
      </c>
      <c r="H16" s="142">
        <v>0</v>
      </c>
      <c r="I16" s="243"/>
      <c r="J16" s="244"/>
      <c r="K16" s="245"/>
      <c r="L16" s="28"/>
      <c r="M16" s="21"/>
      <c r="N16" s="22"/>
    </row>
    <row r="17" spans="1:17" ht="45.75" thickBot="1">
      <c r="A17" s="216"/>
      <c r="B17" s="217"/>
      <c r="C17" s="228"/>
      <c r="D17" s="229"/>
      <c r="E17" s="230"/>
      <c r="F17" s="124"/>
      <c r="G17" s="125" t="s">
        <v>155</v>
      </c>
      <c r="H17" s="135">
        <v>0</v>
      </c>
      <c r="I17" s="246"/>
      <c r="J17" s="247"/>
      <c r="K17" s="248"/>
      <c r="L17" s="18"/>
      <c r="M17" s="21" t="s">
        <v>27</v>
      </c>
      <c r="N17" s="22" t="s">
        <v>47</v>
      </c>
      <c r="Q17" s="21" t="s">
        <v>74</v>
      </c>
    </row>
    <row r="18" spans="1:14" ht="15.75" thickBot="1">
      <c r="A18" s="218" t="s">
        <v>230</v>
      </c>
      <c r="B18" s="219"/>
      <c r="C18" s="219"/>
      <c r="D18" s="219"/>
      <c r="E18" s="219"/>
      <c r="F18" s="219"/>
      <c r="G18" s="219"/>
      <c r="H18" s="219"/>
      <c r="I18" s="220"/>
      <c r="J18" s="220"/>
      <c r="K18" s="221"/>
      <c r="L18" s="18"/>
      <c r="N18" s="22"/>
    </row>
    <row r="19" spans="1:14" ht="45.75" thickBot="1">
      <c r="A19" s="145" t="s">
        <v>149</v>
      </c>
      <c r="B19" s="146">
        <v>7</v>
      </c>
      <c r="C19" s="147"/>
      <c r="D19" s="148" t="s">
        <v>149</v>
      </c>
      <c r="E19" s="149">
        <v>0</v>
      </c>
      <c r="F19" s="155"/>
      <c r="G19" s="150" t="s">
        <v>213</v>
      </c>
      <c r="H19" s="160">
        <v>0</v>
      </c>
      <c r="I19" s="164"/>
      <c r="J19" s="165" t="s">
        <v>229</v>
      </c>
      <c r="K19" s="166">
        <v>2</v>
      </c>
      <c r="L19" s="18"/>
      <c r="N19" s="22"/>
    </row>
    <row r="20" spans="1:14" ht="45.75" thickBot="1">
      <c r="A20" s="231"/>
      <c r="B20" s="232"/>
      <c r="C20" s="143"/>
      <c r="D20" s="77" t="s">
        <v>150</v>
      </c>
      <c r="E20" s="144">
        <v>0</v>
      </c>
      <c r="F20" s="156"/>
      <c r="G20" s="151" t="s">
        <v>153</v>
      </c>
      <c r="H20" s="161">
        <v>0</v>
      </c>
      <c r="I20" s="167"/>
      <c r="J20" s="163" t="s">
        <v>234</v>
      </c>
      <c r="K20" s="172">
        <v>0</v>
      </c>
      <c r="L20" s="18"/>
      <c r="N20" s="22"/>
    </row>
    <row r="21" spans="1:14" ht="30">
      <c r="A21" s="233"/>
      <c r="B21" s="234"/>
      <c r="C21" s="239"/>
      <c r="D21" s="240"/>
      <c r="E21" s="232"/>
      <c r="F21" s="157"/>
      <c r="G21" s="152" t="s">
        <v>154</v>
      </c>
      <c r="H21" s="162">
        <v>0</v>
      </c>
      <c r="I21" s="168"/>
      <c r="J21" s="163" t="s">
        <v>235</v>
      </c>
      <c r="K21" s="172">
        <v>0</v>
      </c>
      <c r="L21" s="18"/>
      <c r="N21" s="22"/>
    </row>
    <row r="22" spans="1:17" ht="45.75" thickBot="1">
      <c r="A22" s="235"/>
      <c r="B22" s="236"/>
      <c r="C22" s="235"/>
      <c r="D22" s="241"/>
      <c r="E22" s="236"/>
      <c r="F22" s="158"/>
      <c r="G22" s="152" t="s">
        <v>155</v>
      </c>
      <c r="H22" s="162">
        <v>0</v>
      </c>
      <c r="I22" s="169"/>
      <c r="J22" s="170" t="s">
        <v>228</v>
      </c>
      <c r="K22" s="171">
        <f>SUM(K19:K21)</f>
        <v>2</v>
      </c>
      <c r="L22" s="18"/>
      <c r="M22" s="21" t="s">
        <v>28</v>
      </c>
      <c r="N22" s="22" t="s">
        <v>48</v>
      </c>
      <c r="Q22" s="21" t="s">
        <v>75</v>
      </c>
    </row>
    <row r="23" spans="1:17" ht="15.75" thickBot="1">
      <c r="A23" s="237"/>
      <c r="B23" s="238"/>
      <c r="C23" s="237"/>
      <c r="D23" s="242"/>
      <c r="E23" s="238"/>
      <c r="F23" s="159"/>
      <c r="G23" s="153" t="s">
        <v>228</v>
      </c>
      <c r="H23" s="154">
        <f>SUM(H19:H22)</f>
        <v>0</v>
      </c>
      <c r="I23" s="249"/>
      <c r="J23" s="250"/>
      <c r="K23" s="251"/>
      <c r="L23" s="18"/>
      <c r="M23" s="21" t="s">
        <v>36</v>
      </c>
      <c r="N23" s="22" t="s">
        <v>49</v>
      </c>
      <c r="Q23" s="21" t="s">
        <v>78</v>
      </c>
    </row>
    <row r="24" spans="1:17" ht="12.75">
      <c r="A24" s="27"/>
      <c r="B24" s="27"/>
      <c r="C24" s="27"/>
      <c r="D24" s="27"/>
      <c r="E24" s="27"/>
      <c r="F24" s="27"/>
      <c r="G24" s="27"/>
      <c r="H24" s="27"/>
      <c r="I24" s="27"/>
      <c r="J24" s="27"/>
      <c r="K24" s="27"/>
      <c r="L24" s="18"/>
      <c r="M24" s="23" t="s">
        <v>18</v>
      </c>
      <c r="N24" s="22" t="s">
        <v>50</v>
      </c>
      <c r="Q24" s="21" t="s">
        <v>79</v>
      </c>
    </row>
    <row r="25" spans="12:17" ht="12.75">
      <c r="L25" s="18"/>
      <c r="M25" s="21" t="s">
        <v>38</v>
      </c>
      <c r="N25" s="24" t="s">
        <v>51</v>
      </c>
      <c r="Q25" s="21" t="s">
        <v>81</v>
      </c>
    </row>
    <row r="26" ht="12.75">
      <c r="Q26" s="21" t="s">
        <v>96</v>
      </c>
    </row>
    <row r="27" ht="12.75">
      <c r="Q27" s="21" t="s">
        <v>97</v>
      </c>
    </row>
    <row r="28" ht="12.75">
      <c r="Q28" s="21" t="s">
        <v>98</v>
      </c>
    </row>
    <row r="29" ht="12.75">
      <c r="Q29" s="21" t="s">
        <v>99</v>
      </c>
    </row>
    <row r="30" ht="12.75">
      <c r="Q30" s="21" t="s">
        <v>100</v>
      </c>
    </row>
    <row r="31" ht="12.75">
      <c r="Q31" s="21" t="s">
        <v>101</v>
      </c>
    </row>
    <row r="32" ht="12.75">
      <c r="Q32" s="21" t="s">
        <v>102</v>
      </c>
    </row>
    <row r="33" ht="12.75">
      <c r="Q33" s="21" t="s">
        <v>103</v>
      </c>
    </row>
    <row r="34" ht="12.75">
      <c r="Q34" s="21" t="s">
        <v>104</v>
      </c>
    </row>
    <row r="35" ht="12.75">
      <c r="Q35" s="21" t="s">
        <v>105</v>
      </c>
    </row>
    <row r="36" ht="12.75">
      <c r="Q36" s="21" t="s">
        <v>106</v>
      </c>
    </row>
    <row r="37" ht="12.75">
      <c r="Q37" s="21" t="s">
        <v>107</v>
      </c>
    </row>
    <row r="38" ht="12.75">
      <c r="Q38" s="21" t="s">
        <v>108</v>
      </c>
    </row>
    <row r="39" ht="12.75">
      <c r="Q39" s="21" t="s">
        <v>109</v>
      </c>
    </row>
    <row r="40" ht="12.75">
      <c r="Q40" s="21" t="s">
        <v>110</v>
      </c>
    </row>
    <row r="41" ht="12.75">
      <c r="Q41" s="21" t="s">
        <v>111</v>
      </c>
    </row>
    <row r="42" ht="12.75">
      <c r="Q42" s="21" t="s">
        <v>112</v>
      </c>
    </row>
    <row r="43" ht="12.75">
      <c r="Q43" s="21" t="s">
        <v>113</v>
      </c>
    </row>
    <row r="44" ht="12.75">
      <c r="Q44" s="21" t="s">
        <v>114</v>
      </c>
    </row>
    <row r="45" ht="12.75">
      <c r="Q45" s="21" t="s">
        <v>115</v>
      </c>
    </row>
    <row r="46" ht="12.75">
      <c r="Q46" s="21" t="s">
        <v>116</v>
      </c>
    </row>
    <row r="47" ht="12.75">
      <c r="Q47" s="21" t="s">
        <v>117</v>
      </c>
    </row>
    <row r="48" ht="12.75">
      <c r="Q48" s="21" t="s">
        <v>118</v>
      </c>
    </row>
    <row r="49" ht="12.75">
      <c r="Q49" s="21" t="s">
        <v>119</v>
      </c>
    </row>
    <row r="50" ht="12.75">
      <c r="Q50" s="21" t="s">
        <v>120</v>
      </c>
    </row>
    <row r="51" ht="12.75">
      <c r="Q51" s="21" t="s">
        <v>121</v>
      </c>
    </row>
    <row r="52" ht="12.75">
      <c r="Q52" s="21" t="s">
        <v>122</v>
      </c>
    </row>
    <row r="53" ht="12.75">
      <c r="Q53" s="21" t="s">
        <v>123</v>
      </c>
    </row>
    <row r="54" ht="12.75">
      <c r="Q54" s="21" t="s">
        <v>124</v>
      </c>
    </row>
    <row r="55" ht="12.75">
      <c r="Q55" s="21" t="s">
        <v>125</v>
      </c>
    </row>
    <row r="56" ht="12.75">
      <c r="Q56" s="21" t="s">
        <v>126</v>
      </c>
    </row>
    <row r="57" ht="12.75">
      <c r="Q57" s="21" t="s">
        <v>127</v>
      </c>
    </row>
    <row r="58" ht="12.75">
      <c r="Q58" s="21" t="s">
        <v>128</v>
      </c>
    </row>
    <row r="59" ht="12.75">
      <c r="Q59" s="21" t="s">
        <v>129</v>
      </c>
    </row>
    <row r="60" ht="12.75">
      <c r="Q60" s="21" t="s">
        <v>130</v>
      </c>
    </row>
    <row r="61" ht="12.75">
      <c r="Q61" s="21" t="s">
        <v>131</v>
      </c>
    </row>
    <row r="62" ht="12.75">
      <c r="Q62" s="21" t="s">
        <v>132</v>
      </c>
    </row>
    <row r="63" ht="12.75">
      <c r="Q63" s="21" t="s">
        <v>133</v>
      </c>
    </row>
    <row r="64" ht="12.75">
      <c r="Q64" s="21" t="s">
        <v>134</v>
      </c>
    </row>
    <row r="65" ht="12.75">
      <c r="Q65" s="21" t="s">
        <v>135</v>
      </c>
    </row>
    <row r="66" ht="12.75">
      <c r="Q66" s="21" t="s">
        <v>136</v>
      </c>
    </row>
    <row r="67" ht="12.75">
      <c r="Q67" s="21" t="s">
        <v>137</v>
      </c>
    </row>
  </sheetData>
  <sheetProtection password="CC0B" sheet="1" objects="1" scenarios="1" formatCells="0" formatRows="0" insertRows="0"/>
  <mergeCells count="15">
    <mergeCell ref="A10:K10"/>
    <mergeCell ref="A1:K1"/>
    <mergeCell ref="A9:B9"/>
    <mergeCell ref="C9:E9"/>
    <mergeCell ref="F9:H9"/>
    <mergeCell ref="I9:K9"/>
    <mergeCell ref="A5:B5"/>
    <mergeCell ref="D5:E5"/>
    <mergeCell ref="A12:B17"/>
    <mergeCell ref="A18:K18"/>
    <mergeCell ref="C13:E17"/>
    <mergeCell ref="A20:B23"/>
    <mergeCell ref="C21:E23"/>
    <mergeCell ref="I16:K17"/>
    <mergeCell ref="I23:K23"/>
  </mergeCells>
  <dataValidations count="5">
    <dataValidation allowBlank="1" showInputMessage="1" showErrorMessage="1" errorTitle="Total Disbursements" error="Provide Integer only." sqref="G23"/>
    <dataValidation type="whole" allowBlank="1" showInputMessage="1" showErrorMessage="1" promptTitle="Total Obligations" prompt="Provide Integer only." errorTitle="Total Obligations" error="Provide Integer only." sqref="F23">
      <formula1>-999999999999</formula1>
      <formula2>999999999999</formula2>
    </dataValidation>
    <dataValidation type="list" allowBlank="1" showInputMessage="1" showErrorMessage="1" prompt="Choose from drop down list." error="You must choose from drop down list." sqref="M5:M10">
      <formula1>$M$2:$M$25</formula1>
    </dataValidation>
    <dataValidation allowBlank="1" showInputMessage="1" showErrorMessage="1" promptTitle="Reporting OIG:" prompt="Data will automatically populate from sheet 1." sqref="B2"/>
    <dataValidation allowBlank="1" showInputMessage="1" showErrorMessage="1" promptTitle="Month Ending Date:" prompt="Data will automatically populate from sheet 1." sqref="B3"/>
  </dataValidations>
  <printOptions horizontalCentered="1" verticalCentered="1"/>
  <pageMargins left="0.39" right="0.42" top="0.56" bottom="0.38" header="0.16" footer="0.14"/>
  <pageSetup fitToHeight="1" fitToWidth="1" horizontalDpi="600" verticalDpi="600" orientation="landscape" scale="90" r:id="rId1"/>
  <headerFooter alignWithMargins="0">
    <oddHeader>&amp;C&amp;"Arial,Bold"&amp;16OIG Recovery Act Monthly Report</oddHeader>
    <oddFooter>&amp;L&amp;8*These work products were not published because they contain proprietary or other sensitive information that cannot be made available to the public.&amp;R&amp;8&amp;F</oddFooter>
  </headerFooter>
  <ignoredErrors>
    <ignoredError sqref="B2" unlockedFormula="1"/>
  </ignoredErrors>
</worksheet>
</file>

<file path=xl/worksheets/sheet3.xml><?xml version="1.0" encoding="utf-8"?>
<worksheet xmlns="http://schemas.openxmlformats.org/spreadsheetml/2006/main" xmlns:r="http://schemas.openxmlformats.org/officeDocument/2006/relationships">
  <dimension ref="A1:B120"/>
  <sheetViews>
    <sheetView workbookViewId="0" topLeftCell="A1">
      <selection activeCell="B12" sqref="B12"/>
    </sheetView>
  </sheetViews>
  <sheetFormatPr defaultColWidth="9.140625" defaultRowHeight="12.75"/>
  <cols>
    <col min="1" max="1" width="20.7109375" style="1" customWidth="1"/>
    <col min="2" max="2" width="98.00390625" style="1" customWidth="1"/>
    <col min="3" max="16384" width="9.140625" style="1" customWidth="1"/>
  </cols>
  <sheetData>
    <row r="1" spans="1:2" ht="21.75" thickBot="1">
      <c r="A1" s="255" t="s">
        <v>233</v>
      </c>
      <c r="B1" s="266"/>
    </row>
    <row r="2" spans="1:2" ht="15" customHeight="1">
      <c r="A2" s="177" t="s">
        <v>1</v>
      </c>
      <c r="B2" s="178" t="str">
        <f>'Financial Data'!C2</f>
        <v>Department of Health &amp; Human Services - OIG</v>
      </c>
    </row>
    <row r="3" spans="1:2" ht="15" customHeight="1" thickBot="1">
      <c r="A3" s="179" t="s">
        <v>2</v>
      </c>
      <c r="B3" s="180">
        <f>'Financial Data'!C3</f>
        <v>40025</v>
      </c>
    </row>
    <row r="4" ht="15" customHeight="1" thickBot="1"/>
    <row r="5" spans="1:2" ht="15" customHeight="1" thickBot="1">
      <c r="A5" s="78" t="s">
        <v>0</v>
      </c>
      <c r="B5" s="79" t="s">
        <v>217</v>
      </c>
    </row>
    <row r="6" spans="1:2" ht="12.75">
      <c r="A6" s="61">
        <v>1</v>
      </c>
      <c r="B6" s="64" t="s">
        <v>236</v>
      </c>
    </row>
    <row r="7" spans="1:2" ht="12.75">
      <c r="A7" s="62">
        <v>2</v>
      </c>
      <c r="B7" s="63" t="s">
        <v>237</v>
      </c>
    </row>
    <row r="8" spans="1:2" ht="12.75">
      <c r="A8" s="62">
        <v>3</v>
      </c>
      <c r="B8" s="63" t="s">
        <v>238</v>
      </c>
    </row>
    <row r="9" spans="1:2" ht="12.75">
      <c r="A9" s="62">
        <v>4</v>
      </c>
      <c r="B9" s="63"/>
    </row>
    <row r="10" spans="1:2" ht="63.75">
      <c r="A10" s="62">
        <v>5</v>
      </c>
      <c r="B10" s="63" t="s">
        <v>239</v>
      </c>
    </row>
    <row r="11" spans="1:2" ht="12.75">
      <c r="A11" s="62">
        <v>6</v>
      </c>
      <c r="B11" s="63"/>
    </row>
    <row r="12" spans="1:2" ht="12.75">
      <c r="A12" s="62">
        <v>7</v>
      </c>
      <c r="B12" s="63"/>
    </row>
    <row r="13" spans="1:2" ht="12.75">
      <c r="A13" s="62">
        <v>8</v>
      </c>
      <c r="B13" s="63"/>
    </row>
    <row r="14" spans="1:2" ht="12.75">
      <c r="A14" s="62">
        <v>9</v>
      </c>
      <c r="B14" s="63"/>
    </row>
    <row r="15" spans="1:2" ht="12.75">
      <c r="A15" s="62">
        <v>10</v>
      </c>
      <c r="B15" s="63"/>
    </row>
    <row r="16" ht="13.5" thickBot="1">
      <c r="B16" s="65"/>
    </row>
    <row r="17" spans="1:2" ht="13.5" thickBot="1">
      <c r="A17" s="78" t="s">
        <v>0</v>
      </c>
      <c r="B17" s="79" t="s">
        <v>145</v>
      </c>
    </row>
    <row r="18" spans="1:2" ht="12.75">
      <c r="A18" s="61">
        <v>1</v>
      </c>
      <c r="B18" s="64"/>
    </row>
    <row r="19" spans="1:2" ht="12.75">
      <c r="A19" s="62">
        <v>2</v>
      </c>
      <c r="B19" s="63"/>
    </row>
    <row r="20" spans="1:2" ht="12.75">
      <c r="A20" s="62">
        <v>3</v>
      </c>
      <c r="B20" s="63"/>
    </row>
    <row r="21" spans="1:2" ht="12.75">
      <c r="A21" s="62">
        <v>4</v>
      </c>
      <c r="B21" s="63"/>
    </row>
    <row r="22" spans="1:2" ht="12.75">
      <c r="A22" s="62">
        <v>5</v>
      </c>
      <c r="B22" s="63"/>
    </row>
    <row r="23" spans="1:2" ht="12.75">
      <c r="A23" s="62">
        <v>6</v>
      </c>
      <c r="B23" s="63"/>
    </row>
    <row r="24" spans="1:2" ht="12.75">
      <c r="A24" s="62">
        <v>7</v>
      </c>
      <c r="B24" s="63"/>
    </row>
    <row r="25" spans="1:2" ht="12.75">
      <c r="A25" s="62">
        <v>8</v>
      </c>
      <c r="B25" s="63"/>
    </row>
    <row r="26" spans="1:2" ht="12.75">
      <c r="A26" s="62">
        <v>9</v>
      </c>
      <c r="B26" s="63"/>
    </row>
    <row r="27" spans="1:2" ht="12.75">
      <c r="A27" s="62">
        <v>10</v>
      </c>
      <c r="B27" s="63"/>
    </row>
    <row r="28" ht="12.75">
      <c r="B28" s="65"/>
    </row>
    <row r="29" ht="12.75">
      <c r="B29" s="65"/>
    </row>
    <row r="30" ht="12.75">
      <c r="B30" s="65"/>
    </row>
    <row r="31" ht="12.75">
      <c r="B31" s="65"/>
    </row>
    <row r="32" ht="12.75">
      <c r="B32" s="65"/>
    </row>
    <row r="33" ht="12.75">
      <c r="B33" s="65"/>
    </row>
    <row r="34" ht="12.75">
      <c r="B34" s="65"/>
    </row>
    <row r="35" ht="12.75">
      <c r="B35" s="65"/>
    </row>
    <row r="36" ht="12.75">
      <c r="B36" s="65"/>
    </row>
    <row r="37" ht="12.75">
      <c r="B37" s="65"/>
    </row>
    <row r="38" ht="12.75">
      <c r="B38" s="65"/>
    </row>
    <row r="39" ht="12.75">
      <c r="B39" s="66"/>
    </row>
    <row r="40" ht="12.75">
      <c r="B40" s="66"/>
    </row>
    <row r="41" ht="12.75">
      <c r="B41" s="66"/>
    </row>
    <row r="42" ht="12.75">
      <c r="B42" s="66"/>
    </row>
    <row r="43" ht="12.75">
      <c r="B43" s="66"/>
    </row>
    <row r="44" ht="12.75">
      <c r="B44" s="66"/>
    </row>
    <row r="45" ht="12.75">
      <c r="B45" s="66"/>
    </row>
    <row r="46" ht="12.75">
      <c r="B46" s="66"/>
    </row>
    <row r="47" ht="12.75">
      <c r="B47" s="66"/>
    </row>
    <row r="48" ht="12.75">
      <c r="B48" s="66"/>
    </row>
    <row r="49" ht="12.75">
      <c r="B49" s="66"/>
    </row>
    <row r="50" ht="12.75">
      <c r="B50" s="66"/>
    </row>
    <row r="51" ht="12.75">
      <c r="B51" s="66"/>
    </row>
    <row r="52" ht="12.75">
      <c r="B52" s="66"/>
    </row>
    <row r="53" ht="12.75">
      <c r="B53" s="66"/>
    </row>
    <row r="54" ht="12.75">
      <c r="B54" s="66"/>
    </row>
    <row r="55" ht="12.75">
      <c r="B55" s="66"/>
    </row>
    <row r="56" ht="12.75">
      <c r="B56" s="66"/>
    </row>
    <row r="57" ht="12.75">
      <c r="B57" s="66"/>
    </row>
    <row r="58" ht="12.75">
      <c r="B58" s="66"/>
    </row>
    <row r="59" ht="12.75">
      <c r="B59" s="66"/>
    </row>
    <row r="60" ht="12.75">
      <c r="B60" s="66"/>
    </row>
    <row r="61" ht="12.75">
      <c r="B61" s="66"/>
    </row>
    <row r="62" ht="12.75">
      <c r="B62" s="66"/>
    </row>
    <row r="63" ht="12.75">
      <c r="B63" s="66"/>
    </row>
    <row r="64" ht="12.75">
      <c r="B64" s="66"/>
    </row>
    <row r="65" ht="12.75">
      <c r="B65" s="66"/>
    </row>
    <row r="66" ht="12.75">
      <c r="B66" s="66"/>
    </row>
    <row r="67" ht="12.75">
      <c r="B67" s="66"/>
    </row>
    <row r="68" ht="12.75">
      <c r="B68" s="66"/>
    </row>
    <row r="69" ht="12.75">
      <c r="B69" s="66"/>
    </row>
    <row r="70" ht="12.75">
      <c r="B70" s="66"/>
    </row>
    <row r="71" ht="12.75">
      <c r="B71" s="66"/>
    </row>
    <row r="72" ht="12.75">
      <c r="B72" s="66"/>
    </row>
    <row r="73" ht="12.75">
      <c r="B73" s="66"/>
    </row>
    <row r="74" ht="12.75">
      <c r="B74" s="66"/>
    </row>
    <row r="75" ht="12.75">
      <c r="B75" s="66"/>
    </row>
    <row r="76" ht="12.75">
      <c r="B76" s="66"/>
    </row>
    <row r="77" ht="12.75">
      <c r="B77" s="66"/>
    </row>
    <row r="78" ht="12.75">
      <c r="B78" s="66"/>
    </row>
    <row r="79" ht="12.75">
      <c r="B79" s="66"/>
    </row>
    <row r="80" ht="12.75">
      <c r="B80" s="66"/>
    </row>
    <row r="81" ht="12.75">
      <c r="B81" s="66"/>
    </row>
    <row r="82" ht="12.75">
      <c r="B82" s="66"/>
    </row>
    <row r="83" ht="12.75">
      <c r="B83" s="66"/>
    </row>
    <row r="84" ht="12.75">
      <c r="B84" s="66"/>
    </row>
    <row r="85" ht="12.75">
      <c r="B85" s="66"/>
    </row>
    <row r="86" ht="12.75">
      <c r="B86" s="66"/>
    </row>
    <row r="87" ht="12.75">
      <c r="B87" s="66"/>
    </row>
    <row r="88" ht="12.75">
      <c r="B88" s="66"/>
    </row>
    <row r="89" ht="12.75">
      <c r="B89" s="66"/>
    </row>
    <row r="90" ht="12.75">
      <c r="B90" s="66"/>
    </row>
    <row r="91" ht="12.75">
      <c r="B91" s="66"/>
    </row>
    <row r="92" ht="12.75">
      <c r="B92" s="66"/>
    </row>
    <row r="93" ht="12.75">
      <c r="B93" s="66"/>
    </row>
    <row r="94" ht="12.75">
      <c r="B94" s="66"/>
    </row>
    <row r="95" ht="12.75">
      <c r="B95" s="66"/>
    </row>
    <row r="96" ht="12.75">
      <c r="B96" s="66"/>
    </row>
    <row r="97" ht="12.75">
      <c r="B97" s="66"/>
    </row>
    <row r="98" ht="12.75">
      <c r="B98" s="66"/>
    </row>
    <row r="99" ht="12.75">
      <c r="B99" s="66"/>
    </row>
    <row r="100" ht="12.75">
      <c r="B100" s="66"/>
    </row>
    <row r="101" ht="12.75">
      <c r="B101" s="66"/>
    </row>
    <row r="102" ht="12.75">
      <c r="B102" s="66"/>
    </row>
    <row r="103" ht="12.75">
      <c r="B103" s="66"/>
    </row>
    <row r="104" ht="12.75">
      <c r="B104" s="66"/>
    </row>
    <row r="105" ht="12.75">
      <c r="B105" s="66"/>
    </row>
    <row r="106" ht="12.75">
      <c r="B106" s="66"/>
    </row>
    <row r="107" ht="12.75">
      <c r="B107" s="66"/>
    </row>
    <row r="108" ht="12.75">
      <c r="B108" s="66"/>
    </row>
    <row r="109" ht="12.75">
      <c r="B109" s="66"/>
    </row>
    <row r="110" ht="12.75">
      <c r="B110" s="66"/>
    </row>
    <row r="111" ht="12.75">
      <c r="B111" s="66"/>
    </row>
    <row r="112" ht="12.75">
      <c r="B112" s="66"/>
    </row>
    <row r="113" ht="12.75">
      <c r="B113" s="66"/>
    </row>
    <row r="114" ht="12.75">
      <c r="B114" s="66"/>
    </row>
    <row r="115" ht="12.75">
      <c r="B115" s="66"/>
    </row>
    <row r="116" ht="12.75">
      <c r="B116" s="66"/>
    </row>
    <row r="117" ht="12.75">
      <c r="B117" s="66"/>
    </row>
    <row r="118" ht="12.75">
      <c r="B118" s="66"/>
    </row>
    <row r="119" ht="12.75">
      <c r="B119" s="66"/>
    </row>
    <row r="120" ht="12.75">
      <c r="B120" s="66"/>
    </row>
  </sheetData>
  <sheetProtection password="CC0B" sheet="1" objects="1" scenarios="1" formatColumns="0" formatRows="0" insertRows="0" deleteRows="0"/>
  <mergeCells count="1">
    <mergeCell ref="A1:B1"/>
  </mergeCells>
  <dataValidations count="2">
    <dataValidation allowBlank="1" showInputMessage="1" showErrorMessage="1" promptTitle="Month Ending Date:" prompt="Data will automatically populate from sheet 1." error="Enter date in mm/dd/yyyy format" sqref="B3"/>
    <dataValidation allowBlank="1" showInputMessage="1" showErrorMessage="1" promptTitle="Reporting OIG:" prompt="Data will automatically populate from sheet 1." sqref="B2"/>
  </dataValidations>
  <printOptions horizontalCentered="1"/>
  <pageMargins left="0.4" right="0.35" top="0.75" bottom="0.57" header="0.3" footer="0.2"/>
  <pageSetup horizontalDpi="600" verticalDpi="600" orientation="landscape" r:id="rId1"/>
  <headerFooter alignWithMargins="0">
    <oddHeader>&amp;C&amp;"Arial,Bold"&amp;16OIG Recovery Act Monthly Report</oddHeader>
    <oddFooter>&amp;R&amp;F</oddFooter>
  </headerFooter>
  <ignoredErrors>
    <ignoredError sqref="B2:B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Office of the Inspector General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MDJONES</dc:creator>
  <cp:keywords/>
  <dc:description/>
  <cp:lastModifiedBy>OIG</cp:lastModifiedBy>
  <cp:lastPrinted>2009-08-05T13:27:25Z</cp:lastPrinted>
  <dcterms:created xsi:type="dcterms:W3CDTF">2009-02-26T10:56:03Z</dcterms:created>
  <dcterms:modified xsi:type="dcterms:W3CDTF">2009-08-05T16:56:59Z</dcterms:modified>
  <cp:category/>
  <cp:version/>
  <cp:contentType/>
  <cp:contentStatus/>
</cp:coreProperties>
</file>